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3. VZDRŽEVANJE\18. Elektroinstalcijska dela\02. Razpis 2020-2024\2. Posredovano nabavi\"/>
    </mc:Choice>
  </mc:AlternateContent>
  <bookViews>
    <workbookView xWindow="0" yWindow="0" windowWidth="38400" windowHeight="18930"/>
  </bookViews>
  <sheets>
    <sheet name="Sheet1" sheetId="1" r:id="rId1"/>
  </sheets>
  <definedNames>
    <definedName name="_xlnm.Print_Area" localSheetId="0">Sheet1!$B$1:$G$698</definedName>
    <definedName name="_xlnm.Print_Titles" localSheetId="0">Sheet1!$13:$13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6" i="1" s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7" i="1"/>
  <c r="G616" i="1"/>
  <c r="G615" i="1"/>
  <c r="G614" i="1"/>
  <c r="G613" i="1"/>
  <c r="G612" i="1"/>
  <c r="G611" i="1"/>
  <c r="G610" i="1"/>
  <c r="G609" i="1"/>
  <c r="G608" i="1"/>
  <c r="G606" i="1"/>
  <c r="G605" i="1"/>
  <c r="G604" i="1"/>
  <c r="G603" i="1"/>
  <c r="G602" i="1"/>
  <c r="G601" i="1"/>
  <c r="G599" i="1"/>
  <c r="G598" i="1"/>
  <c r="G597" i="1"/>
  <c r="G596" i="1"/>
  <c r="G595" i="1"/>
  <c r="G593" i="1"/>
  <c r="G592" i="1"/>
  <c r="G591" i="1"/>
  <c r="G590" i="1"/>
  <c r="G589" i="1"/>
  <c r="G588" i="1"/>
  <c r="G587" i="1"/>
  <c r="G586" i="1"/>
  <c r="G584" i="1"/>
  <c r="G583" i="1"/>
  <c r="G582" i="1"/>
  <c r="G581" i="1"/>
  <c r="G580" i="1"/>
  <c r="G579" i="1"/>
  <c r="G578" i="1"/>
  <c r="G577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1" i="1"/>
  <c r="G560" i="1"/>
  <c r="G559" i="1"/>
  <c r="G558" i="1"/>
  <c r="G557" i="1"/>
  <c r="G556" i="1"/>
  <c r="G555" i="1"/>
  <c r="G554" i="1"/>
  <c r="G552" i="1"/>
  <c r="G551" i="1"/>
  <c r="G550" i="1"/>
  <c r="G549" i="1"/>
  <c r="G548" i="1"/>
  <c r="G547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8" i="1"/>
  <c r="G517" i="1"/>
  <c r="G516" i="1"/>
  <c r="G515" i="1"/>
  <c r="G514" i="1"/>
  <c r="G512" i="1"/>
  <c r="G511" i="1"/>
  <c r="G510" i="1"/>
  <c r="G509" i="1"/>
  <c r="G508" i="1"/>
  <c r="G507" i="1"/>
  <c r="G506" i="1"/>
  <c r="G505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2" i="1"/>
  <c r="G291" i="1"/>
  <c r="G290" i="1"/>
  <c r="G289" i="1"/>
  <c r="G288" i="1"/>
  <c r="G287" i="1"/>
  <c r="G286" i="1"/>
  <c r="G285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7" i="1"/>
  <c r="G86" i="1"/>
  <c r="G85" i="1"/>
  <c r="G84" i="1"/>
  <c r="G83" i="1"/>
  <c r="G82" i="1"/>
  <c r="G81" i="1"/>
  <c r="G79" i="1"/>
  <c r="G78" i="1"/>
  <c r="G77" i="1"/>
  <c r="G76" i="1"/>
  <c r="G75" i="1"/>
  <c r="G73" i="1"/>
  <c r="G72" i="1"/>
  <c r="G71" i="1"/>
  <c r="G70" i="1"/>
  <c r="G69" i="1"/>
  <c r="G67" i="1"/>
  <c r="G66" i="1"/>
  <c r="G65" i="1"/>
  <c r="G64" i="1"/>
  <c r="G63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7" i="1"/>
  <c r="G46" i="1"/>
  <c r="G45" i="1"/>
  <c r="G44" i="1"/>
  <c r="G43" i="1"/>
  <c r="G42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6" i="1"/>
  <c r="G25" i="1"/>
  <c r="G24" i="1"/>
  <c r="G23" i="1"/>
  <c r="G21" i="1"/>
  <c r="G20" i="1"/>
  <c r="G19" i="1"/>
  <c r="G18" i="1"/>
  <c r="G16" i="1"/>
  <c r="G15" i="1"/>
  <c r="G14" i="1"/>
  <c r="B18" i="1" l="1"/>
  <c r="G698" i="1"/>
  <c r="B19" i="1" l="1"/>
  <c r="B20" i="1" l="1"/>
  <c r="B21" i="1" l="1"/>
  <c r="B23" i="1" l="1"/>
  <c r="B24" i="1" l="1"/>
  <c r="B25" i="1" l="1"/>
  <c r="B26" i="1" l="1"/>
  <c r="B28" i="1" l="1"/>
  <c r="B29" i="1" l="1"/>
  <c r="B30" i="1" l="1"/>
  <c r="B31" i="1" s="1"/>
  <c r="B32" i="1" l="1"/>
  <c r="B33" i="1" l="1"/>
  <c r="B34" i="1" s="1"/>
  <c r="B35" i="1" l="1"/>
  <c r="B36" i="1" l="1"/>
  <c r="B37" i="1" s="1"/>
  <c r="B38" i="1" l="1"/>
  <c r="B39" i="1" l="1"/>
  <c r="B40" i="1" s="1"/>
  <c r="B42" i="1" l="1"/>
  <c r="B43" i="1" s="1"/>
  <c r="B44" i="1" l="1"/>
  <c r="B45" i="1" l="1"/>
  <c r="B46" i="1" s="1"/>
  <c r="B47" i="1" l="1"/>
  <c r="B49" i="1" l="1"/>
  <c r="B50" i="1" l="1"/>
  <c r="B51" i="1" s="1"/>
  <c r="B52" i="1" l="1"/>
  <c r="B53" i="1" l="1"/>
  <c r="B54" i="1" s="1"/>
  <c r="B55" i="1" l="1"/>
  <c r="B56" i="1" s="1"/>
  <c r="B57" i="1" l="1"/>
  <c r="B58" i="1" l="1"/>
  <c r="B59" i="1" l="1"/>
  <c r="B60" i="1" l="1"/>
  <c r="B61" i="1" l="1"/>
  <c r="B63" i="1" l="1"/>
  <c r="B64" i="1" l="1"/>
  <c r="B65" i="1" l="1"/>
  <c r="B66" i="1" l="1"/>
  <c r="B67" i="1" l="1"/>
  <c r="B69" i="1" l="1"/>
  <c r="B70" i="1" l="1"/>
  <c r="B71" i="1" l="1"/>
  <c r="B72" i="1" l="1"/>
  <c r="B73" i="1" s="1"/>
  <c r="B75" i="1" l="1"/>
  <c r="B76" i="1" s="1"/>
  <c r="B77" i="1" s="1"/>
  <c r="B78" i="1" l="1"/>
  <c r="B79" i="1" s="1"/>
  <c r="B81" i="1" l="1"/>
  <c r="B82" i="1" l="1"/>
  <c r="B83" i="1" s="1"/>
  <c r="B84" i="1" l="1"/>
  <c r="B85" i="1" l="1"/>
  <c r="B86" i="1" l="1"/>
  <c r="B87" i="1" s="1"/>
  <c r="B89" i="1" l="1"/>
  <c r="B90" i="1" l="1"/>
  <c r="B91" i="1" l="1"/>
  <c r="B92" i="1" l="1"/>
  <c r="B93" i="1" s="1"/>
  <c r="B94" i="1" l="1"/>
  <c r="B95" i="1" s="1"/>
  <c r="B96" i="1" l="1"/>
  <c r="B97" i="1" s="1"/>
  <c r="B98" i="1" l="1"/>
  <c r="B99" i="1" l="1"/>
  <c r="B100" i="1" l="1"/>
  <c r="B101" i="1" l="1"/>
  <c r="B102" i="1" l="1"/>
  <c r="B103" i="1" l="1"/>
  <c r="B104" i="1" l="1"/>
  <c r="B105" i="1" s="1"/>
  <c r="B106" i="1" l="1"/>
  <c r="B107" i="1" s="1"/>
  <c r="B108" i="1" l="1"/>
  <c r="B109" i="1" l="1"/>
  <c r="B110" i="1" s="1"/>
  <c r="B111" i="1" l="1"/>
  <c r="B112" i="1" l="1"/>
  <c r="B113" i="1" s="1"/>
  <c r="B114" i="1" l="1"/>
  <c r="B115" i="1" l="1"/>
  <c r="B116" i="1" s="1"/>
  <c r="B117" i="1" l="1"/>
  <c r="B118" i="1" l="1"/>
  <c r="B119" i="1" l="1"/>
  <c r="B120" i="1" l="1"/>
  <c r="B121" i="1" l="1"/>
  <c r="B122" i="1" l="1"/>
  <c r="B123" i="1" l="1"/>
  <c r="B124" i="1" l="1"/>
  <c r="B126" i="1" l="1"/>
  <c r="B127" i="1" l="1"/>
  <c r="B128" i="1" l="1"/>
  <c r="B129" i="1" l="1"/>
  <c r="B130" i="1" l="1"/>
  <c r="B131" i="1" l="1"/>
  <c r="B132" i="1" l="1"/>
  <c r="B133" i="1" l="1"/>
  <c r="B134" i="1" l="1"/>
  <c r="B135" i="1" l="1"/>
  <c r="B136" i="1" l="1"/>
  <c r="B137" i="1" l="1"/>
  <c r="B138" i="1" l="1"/>
  <c r="B139" i="1" l="1"/>
  <c r="B140" i="1" l="1"/>
  <c r="B141" i="1" l="1"/>
  <c r="B142" i="1" l="1"/>
  <c r="B143" i="1" s="1"/>
  <c r="B144" i="1" l="1"/>
  <c r="B145" i="1" l="1"/>
  <c r="B146" i="1" s="1"/>
  <c r="B147" i="1" s="1"/>
  <c r="B148" i="1" l="1"/>
  <c r="B149" i="1" s="1"/>
  <c r="B150" i="1" s="1"/>
  <c r="B151" i="1" l="1"/>
  <c r="B152" i="1" s="1"/>
  <c r="B153" i="1" l="1"/>
  <c r="B154" i="1" l="1"/>
  <c r="B155" i="1" l="1"/>
  <c r="B156" i="1" l="1"/>
  <c r="B157" i="1" l="1"/>
  <c r="B158" i="1" l="1"/>
  <c r="B159" i="1" l="1"/>
  <c r="B160" i="1" l="1"/>
  <c r="B161" i="1" l="1"/>
  <c r="B162" i="1" l="1"/>
  <c r="B163" i="1" l="1"/>
  <c r="B164" i="1" l="1"/>
  <c r="B165" i="1" l="1"/>
  <c r="B166" i="1" l="1"/>
  <c r="B167" i="1" l="1"/>
  <c r="B168" i="1" l="1"/>
  <c r="B169" i="1" l="1"/>
  <c r="B170" i="1" l="1"/>
  <c r="B171" i="1" l="1"/>
  <c r="B172" i="1" l="1"/>
  <c r="B173" i="1" l="1"/>
  <c r="B174" i="1" l="1"/>
  <c r="B175" i="1" l="1"/>
  <c r="B176" i="1" l="1"/>
  <c r="B177" i="1" l="1"/>
  <c r="B178" i="1" l="1"/>
  <c r="B179" i="1" l="1"/>
  <c r="B180" i="1" l="1"/>
  <c r="B181" i="1" l="1"/>
  <c r="B182" i="1" l="1"/>
  <c r="B183" i="1" l="1"/>
  <c r="B184" i="1" l="1"/>
  <c r="B186" i="1" l="1"/>
  <c r="B187" i="1" l="1"/>
  <c r="B188" i="1" l="1"/>
  <c r="B189" i="1" l="1"/>
  <c r="B190" i="1" l="1"/>
  <c r="B191" i="1" l="1"/>
  <c r="B192" i="1" l="1"/>
  <c r="B193" i="1" s="1"/>
  <c r="B194" i="1" l="1"/>
  <c r="B195" i="1" l="1"/>
  <c r="B196" i="1" s="1"/>
  <c r="B197" i="1" l="1"/>
  <c r="B198" i="1" l="1"/>
  <c r="B199" i="1" s="1"/>
  <c r="B200" i="1" l="1"/>
  <c r="B201" i="1" l="1"/>
  <c r="B202" i="1" s="1"/>
  <c r="B203" i="1" l="1"/>
  <c r="B204" i="1" l="1"/>
  <c r="B205" i="1" s="1"/>
  <c r="B206" i="1" l="1"/>
  <c r="B207" i="1" s="1"/>
  <c r="B208" i="1" l="1"/>
  <c r="B209" i="1" l="1"/>
  <c r="B210" i="1" l="1"/>
  <c r="B211" i="1" l="1"/>
  <c r="B212" i="1" l="1"/>
  <c r="B213" i="1" l="1"/>
  <c r="B215" i="1" l="1"/>
  <c r="B216" i="1" l="1"/>
  <c r="B217" i="1" l="1"/>
  <c r="B218" i="1" l="1"/>
  <c r="B219" i="1" l="1"/>
  <c r="B220" i="1" l="1"/>
  <c r="B221" i="1" l="1"/>
  <c r="B222" i="1" l="1"/>
  <c r="B223" i="1" l="1"/>
  <c r="B224" i="1" l="1"/>
  <c r="B225" i="1" l="1"/>
  <c r="B226" i="1" l="1"/>
  <c r="B227" i="1" l="1"/>
  <c r="B228" i="1" l="1"/>
  <c r="B229" i="1" l="1"/>
  <c r="B230" i="1" l="1"/>
  <c r="B231" i="1" l="1"/>
  <c r="B232" i="1" l="1"/>
  <c r="B233" i="1" l="1"/>
  <c r="B234" i="1" l="1"/>
  <c r="B235" i="1" l="1"/>
  <c r="B236" i="1" l="1"/>
  <c r="B237" i="1" l="1"/>
  <c r="B238" i="1" l="1"/>
  <c r="B239" i="1" l="1"/>
  <c r="B240" i="1" l="1"/>
  <c r="B241" i="1" l="1"/>
  <c r="B242" i="1" l="1"/>
  <c r="B243" i="1" l="1"/>
  <c r="B244" i="1" l="1"/>
  <c r="B245" i="1" l="1"/>
  <c r="B246" i="1" l="1"/>
  <c r="B247" i="1" l="1"/>
  <c r="B248" i="1" l="1"/>
  <c r="B249" i="1" l="1"/>
  <c r="B250" i="1" l="1"/>
  <c r="B251" i="1" l="1"/>
  <c r="B252" i="1" l="1"/>
  <c r="B253" i="1" l="1"/>
  <c r="B254" i="1" l="1"/>
  <c r="B255" i="1" l="1"/>
  <c r="B256" i="1" l="1"/>
  <c r="B257" i="1" l="1"/>
  <c r="B258" i="1" l="1"/>
  <c r="B259" i="1" l="1"/>
  <c r="B260" i="1" l="1"/>
  <c r="B261" i="1" s="1"/>
  <c r="B262" i="1" l="1"/>
  <c r="B263" i="1" s="1"/>
  <c r="B264" i="1" s="1"/>
  <c r="B265" i="1" l="1"/>
  <c r="B266" i="1" s="1"/>
  <c r="B267" i="1" l="1"/>
  <c r="B268" i="1" s="1"/>
  <c r="B269" i="1" l="1"/>
  <c r="B270" i="1" s="1"/>
  <c r="B271" i="1" l="1"/>
  <c r="B272" i="1" s="1"/>
  <c r="B273" i="1" l="1"/>
  <c r="B274" i="1" s="1"/>
  <c r="B275" i="1" l="1"/>
  <c r="B276" i="1" s="1"/>
  <c r="B277" i="1" l="1"/>
  <c r="B278" i="1" s="1"/>
  <c r="B279" i="1" l="1"/>
  <c r="B280" i="1" s="1"/>
  <c r="B281" i="1" l="1"/>
  <c r="B282" i="1" s="1"/>
  <c r="B283" i="1" l="1"/>
  <c r="B285" i="1" l="1"/>
  <c r="B286" i="1" s="1"/>
  <c r="B287" i="1" l="1"/>
  <c r="B288" i="1" s="1"/>
  <c r="B289" i="1" l="1"/>
  <c r="B290" i="1" s="1"/>
  <c r="B291" i="1" l="1"/>
  <c r="B292" i="1" s="1"/>
  <c r="B294" i="1" l="1"/>
  <c r="B295" i="1" l="1"/>
  <c r="B296" i="1" s="1"/>
  <c r="B297" i="1" l="1"/>
  <c r="B298" i="1" s="1"/>
  <c r="B299" i="1" l="1"/>
  <c r="B300" i="1" s="1"/>
  <c r="B301" i="1" l="1"/>
  <c r="B302" i="1" s="1"/>
  <c r="B303" i="1" l="1"/>
  <c r="B304" i="1" s="1"/>
  <c r="B305" i="1" l="1"/>
  <c r="B306" i="1" s="1"/>
  <c r="B307" i="1" l="1"/>
  <c r="B308" i="1" s="1"/>
  <c r="B309" i="1" l="1"/>
  <c r="B310" i="1" s="1"/>
  <c r="B311" i="1" l="1"/>
  <c r="B312" i="1" s="1"/>
  <c r="B313" i="1" l="1"/>
  <c r="B314" i="1" s="1"/>
  <c r="B315" i="1" l="1"/>
  <c r="B316" i="1" s="1"/>
  <c r="B317" i="1" l="1"/>
  <c r="B318" i="1" s="1"/>
  <c r="B319" i="1" l="1"/>
  <c r="B320" i="1" s="1"/>
  <c r="B321" i="1" l="1"/>
  <c r="B322" i="1" s="1"/>
  <c r="B323" i="1" l="1"/>
  <c r="B324" i="1" s="1"/>
  <c r="B325" i="1" l="1"/>
  <c r="B326" i="1" s="1"/>
  <c r="B327" i="1" l="1"/>
  <c r="B328" i="1" s="1"/>
  <c r="B329" i="1" l="1"/>
  <c r="B330" i="1" s="1"/>
  <c r="B331" i="1" l="1"/>
  <c r="B332" i="1" s="1"/>
  <c r="B333" i="1" l="1"/>
  <c r="B334" i="1" s="1"/>
  <c r="B335" i="1" l="1"/>
  <c r="B336" i="1" s="1"/>
  <c r="B337" i="1" l="1"/>
  <c r="B338" i="1" s="1"/>
  <c r="B339" i="1" l="1"/>
  <c r="B340" i="1" s="1"/>
  <c r="B341" i="1" l="1"/>
  <c r="B342" i="1" s="1"/>
  <c r="B343" i="1" l="1"/>
  <c r="B344" i="1" s="1"/>
  <c r="B345" i="1" l="1"/>
  <c r="B346" i="1" s="1"/>
  <c r="B347" i="1" l="1"/>
  <c r="B348" i="1" s="1"/>
  <c r="B349" i="1" l="1"/>
  <c r="B350" i="1" s="1"/>
  <c r="B351" i="1" l="1"/>
  <c r="B352" i="1" s="1"/>
  <c r="B353" i="1" l="1"/>
  <c r="B354" i="1" s="1"/>
  <c r="B355" i="1" l="1"/>
  <c r="B356" i="1" s="1"/>
  <c r="B357" i="1" l="1"/>
  <c r="B358" i="1" s="1"/>
  <c r="B359" i="1" l="1"/>
  <c r="B360" i="1" s="1"/>
  <c r="B361" i="1" l="1"/>
  <c r="B362" i="1" s="1"/>
  <c r="B363" i="1" l="1"/>
  <c r="B364" i="1" s="1"/>
  <c r="B365" i="1" l="1"/>
  <c r="B366" i="1" s="1"/>
  <c r="B367" i="1" l="1"/>
  <c r="B368" i="1" s="1"/>
  <c r="B369" i="1" l="1"/>
  <c r="B370" i="1" s="1"/>
  <c r="B371" i="1" l="1"/>
  <c r="B372" i="1" s="1"/>
  <c r="B373" i="1" l="1"/>
  <c r="B374" i="1" s="1"/>
  <c r="B375" i="1" l="1"/>
  <c r="B376" i="1" s="1"/>
  <c r="B377" i="1" l="1"/>
  <c r="B378" i="1" s="1"/>
  <c r="B379" i="1" l="1"/>
  <c r="B380" i="1" s="1"/>
  <c r="B381" i="1" l="1"/>
  <c r="B382" i="1" s="1"/>
  <c r="B383" i="1" l="1"/>
  <c r="B384" i="1" s="1"/>
  <c r="B385" i="1" l="1"/>
  <c r="B386" i="1" s="1"/>
  <c r="B387" i="1" l="1"/>
  <c r="B388" i="1" s="1"/>
  <c r="B389" i="1" l="1"/>
  <c r="B390" i="1" s="1"/>
  <c r="B391" i="1" l="1"/>
  <c r="B392" i="1" s="1"/>
  <c r="B393" i="1" l="1"/>
  <c r="B394" i="1" s="1"/>
  <c r="B395" i="1" l="1"/>
  <c r="B396" i="1" s="1"/>
  <c r="B397" i="1" l="1"/>
  <c r="B398" i="1" s="1"/>
  <c r="B399" i="1" l="1"/>
  <c r="B400" i="1" s="1"/>
  <c r="B401" i="1" l="1"/>
  <c r="B402" i="1" s="1"/>
  <c r="B403" i="1" l="1"/>
  <c r="B404" i="1" s="1"/>
  <c r="B405" i="1" l="1"/>
  <c r="B406" i="1" s="1"/>
  <c r="B407" i="1" l="1"/>
  <c r="B408" i="1" s="1"/>
  <c r="B409" i="1" l="1"/>
  <c r="B410" i="1" s="1"/>
  <c r="B411" i="1" l="1"/>
  <c r="B412" i="1" s="1"/>
  <c r="B413" i="1" l="1"/>
  <c r="B414" i="1" s="1"/>
  <c r="B415" i="1" l="1"/>
  <c r="B416" i="1" s="1"/>
  <c r="B417" i="1" l="1"/>
  <c r="B418" i="1" s="1"/>
  <c r="B419" i="1" l="1"/>
  <c r="B420" i="1" s="1"/>
  <c r="B421" i="1" l="1"/>
  <c r="B422" i="1" s="1"/>
  <c r="B423" i="1" l="1"/>
  <c r="B424" i="1" s="1"/>
  <c r="B425" i="1" l="1"/>
  <c r="B426" i="1" s="1"/>
  <c r="B427" i="1" l="1"/>
  <c r="B428" i="1" s="1"/>
  <c r="B429" i="1" l="1"/>
  <c r="B430" i="1" s="1"/>
  <c r="B431" i="1" l="1"/>
  <c r="B432" i="1" s="1"/>
  <c r="B433" i="1" l="1"/>
  <c r="B434" i="1" s="1"/>
  <c r="B435" i="1" l="1"/>
  <c r="B436" i="1" s="1"/>
  <c r="B437" i="1" l="1"/>
  <c r="B438" i="1" s="1"/>
  <c r="B439" i="1" l="1"/>
  <c r="B440" i="1" s="1"/>
  <c r="B441" i="1" l="1"/>
  <c r="B442" i="1" s="1"/>
  <c r="B443" i="1" l="1"/>
  <c r="B444" i="1" s="1"/>
  <c r="B445" i="1" l="1"/>
  <c r="B446" i="1" s="1"/>
  <c r="B447" i="1" l="1"/>
  <c r="B448" i="1" s="1"/>
  <c r="B449" i="1" l="1"/>
  <c r="B450" i="1" s="1"/>
  <c r="B451" i="1" l="1"/>
  <c r="B452" i="1" s="1"/>
  <c r="B453" i="1" l="1"/>
  <c r="B454" i="1" s="1"/>
  <c r="B455" i="1" l="1"/>
  <c r="B456" i="1" s="1"/>
  <c r="B457" i="1" l="1"/>
  <c r="B458" i="1" l="1"/>
  <c r="B459" i="1" s="1"/>
  <c r="B460" i="1" l="1"/>
  <c r="B461" i="1" s="1"/>
  <c r="B462" i="1" l="1"/>
  <c r="B463" i="1" s="1"/>
  <c r="B464" i="1" l="1"/>
  <c r="B465" i="1" l="1"/>
  <c r="B466" i="1" l="1"/>
  <c r="B467" i="1" s="1"/>
  <c r="B468" i="1" l="1"/>
  <c r="B469" i="1" s="1"/>
  <c r="B470" i="1" l="1"/>
  <c r="B471" i="1" s="1"/>
  <c r="B472" i="1" l="1"/>
  <c r="B473" i="1" l="1"/>
  <c r="B474" i="1" s="1"/>
  <c r="B475" i="1" l="1"/>
  <c r="B476" i="1" s="1"/>
  <c r="B477" i="1" l="1"/>
  <c r="B478" i="1" l="1"/>
  <c r="B479" i="1" l="1"/>
  <c r="B480" i="1" l="1"/>
  <c r="B481" i="1" l="1"/>
  <c r="B482" i="1" l="1"/>
  <c r="B483" i="1" l="1"/>
  <c r="B484" i="1" l="1"/>
  <c r="B485" i="1" l="1"/>
  <c r="B486" i="1" l="1"/>
  <c r="B487" i="1" l="1"/>
  <c r="B488" i="1" l="1"/>
  <c r="B489" i="1" l="1"/>
  <c r="B490" i="1" l="1"/>
  <c r="B491" i="1" l="1"/>
  <c r="B492" i="1" l="1"/>
  <c r="B493" i="1" l="1"/>
  <c r="B494" i="1" l="1"/>
  <c r="B495" i="1" l="1"/>
  <c r="B496" i="1" l="1"/>
  <c r="B497" i="1" l="1"/>
  <c r="B498" i="1" l="1"/>
  <c r="B499" i="1" l="1"/>
  <c r="B500" i="1" l="1"/>
  <c r="B501" i="1" l="1"/>
  <c r="B502" i="1" l="1"/>
  <c r="B503" i="1" l="1"/>
  <c r="B505" i="1" l="1"/>
  <c r="B506" i="1" l="1"/>
  <c r="B507" i="1" l="1"/>
  <c r="B508" i="1" l="1"/>
  <c r="B509" i="1" l="1"/>
  <c r="B510" i="1" l="1"/>
  <c r="B511" i="1" l="1"/>
  <c r="B512" i="1" l="1"/>
  <c r="B513" i="1" l="1"/>
  <c r="B514" i="1" l="1"/>
  <c r="B515" i="1" l="1"/>
  <c r="B516" i="1" l="1"/>
  <c r="B517" i="1" l="1"/>
  <c r="B518" i="1" l="1"/>
  <c r="B519" i="1" l="1"/>
  <c r="B520" i="1" l="1"/>
  <c r="B521" i="1" l="1"/>
  <c r="B522" i="1" l="1"/>
  <c r="B523" i="1" l="1"/>
  <c r="B524" i="1" l="1"/>
  <c r="B525" i="1" l="1"/>
  <c r="B526" i="1" l="1"/>
  <c r="B527" i="1" l="1"/>
  <c r="B528" i="1" l="1"/>
  <c r="B529" i="1" l="1"/>
  <c r="B530" i="1" l="1"/>
  <c r="B531" i="1" l="1"/>
  <c r="B532" i="1" l="1"/>
  <c r="B533" i="1" l="1"/>
  <c r="B534" i="1" l="1"/>
  <c r="B535" i="1" l="1"/>
  <c r="B536" i="1" l="1"/>
  <c r="B537" i="1" l="1"/>
  <c r="B538" i="1" l="1"/>
  <c r="B539" i="1" l="1"/>
  <c r="B540" i="1" l="1"/>
  <c r="B541" i="1" l="1"/>
  <c r="B542" i="1" l="1"/>
  <c r="B543" i="1" l="1"/>
  <c r="B544" i="1" l="1"/>
  <c r="B545" i="1" l="1"/>
  <c r="B547" i="1" l="1"/>
  <c r="B548" i="1" l="1"/>
  <c r="B549" i="1" l="1"/>
  <c r="B550" i="1" l="1"/>
  <c r="B551" i="1" l="1"/>
  <c r="B552" i="1" l="1"/>
  <c r="B554" i="1" l="1"/>
  <c r="B555" i="1" l="1"/>
  <c r="B556" i="1" l="1"/>
  <c r="B557" i="1" l="1"/>
  <c r="B558" i="1" l="1"/>
  <c r="B559" i="1" l="1"/>
  <c r="B560" i="1" l="1"/>
  <c r="B561" i="1" l="1"/>
  <c r="B564" i="1" l="1"/>
  <c r="B565" i="1" l="1"/>
  <c r="B566" i="1" l="1"/>
  <c r="B567" i="1" l="1"/>
  <c r="B568" i="1" l="1"/>
  <c r="B569" i="1" l="1"/>
  <c r="B570" i="1" l="1"/>
  <c r="B571" i="1" l="1"/>
  <c r="B572" i="1" l="1"/>
  <c r="B573" i="1" l="1"/>
  <c r="B574" i="1" l="1"/>
  <c r="B575" i="1" l="1"/>
  <c r="B577" i="1" l="1"/>
  <c r="B578" i="1" l="1"/>
  <c r="B579" i="1" l="1"/>
  <c r="B580" i="1" l="1"/>
  <c r="B581" i="1" l="1"/>
  <c r="B582" i="1" l="1"/>
  <c r="B583" i="1" l="1"/>
  <c r="B584" i="1" l="1"/>
  <c r="B586" i="1" l="1"/>
  <c r="B587" i="1" l="1"/>
  <c r="B588" i="1" l="1"/>
  <c r="B589" i="1" l="1"/>
  <c r="B590" i="1" l="1"/>
  <c r="B591" i="1" l="1"/>
  <c r="B592" i="1" l="1"/>
  <c r="B593" i="1" l="1"/>
  <c r="B595" i="1" l="1"/>
  <c r="B596" i="1" l="1"/>
  <c r="B597" i="1" s="1"/>
  <c r="B598" i="1" s="1"/>
  <c r="B599" i="1" l="1"/>
  <c r="B601" i="1" l="1"/>
  <c r="B602" i="1" l="1"/>
  <c r="B603" i="1" l="1"/>
  <c r="B604" i="1" l="1"/>
  <c r="B605" i="1" l="1"/>
  <c r="B606" i="1" l="1"/>
  <c r="B608" i="1" l="1"/>
  <c r="B609" i="1" l="1"/>
  <c r="B610" i="1" s="1"/>
  <c r="B611" i="1" l="1"/>
  <c r="B612" i="1" s="1"/>
  <c r="B614" i="1" l="1"/>
  <c r="B615" i="1" l="1"/>
  <c r="B616" i="1" s="1"/>
  <c r="B617" i="1" l="1"/>
  <c r="B619" i="1" l="1"/>
  <c r="B620" i="1" s="1"/>
  <c r="B621" i="1" l="1"/>
  <c r="B622" i="1" s="1"/>
  <c r="B623" i="1" l="1"/>
  <c r="B624" i="1" s="1"/>
  <c r="B625" i="1" l="1"/>
  <c r="B626" i="1" s="1"/>
  <c r="B627" i="1" l="1"/>
  <c r="B628" i="1" s="1"/>
  <c r="B629" i="1" l="1"/>
  <c r="B630" i="1" s="1"/>
  <c r="B631" i="1" l="1"/>
  <c r="B632" i="1" s="1"/>
  <c r="B633" i="1" l="1"/>
  <c r="B634" i="1" s="1"/>
  <c r="B635" i="1" l="1"/>
  <c r="B636" i="1" s="1"/>
  <c r="B637" i="1" l="1"/>
  <c r="B638" i="1" s="1"/>
  <c r="B639" i="1" l="1"/>
  <c r="B640" i="1" s="1"/>
  <c r="B641" i="1" l="1"/>
  <c r="B642" i="1" s="1"/>
  <c r="B643" i="1" l="1"/>
  <c r="B644" i="1" s="1"/>
  <c r="B645" i="1" l="1"/>
  <c r="B646" i="1" s="1"/>
  <c r="B647" i="1" l="1"/>
  <c r="B648" i="1" s="1"/>
  <c r="B649" i="1" l="1"/>
  <c r="B650" i="1" s="1"/>
  <c r="B651" i="1" l="1"/>
  <c r="B652" i="1" s="1"/>
  <c r="B653" i="1" l="1"/>
  <c r="B654" i="1" s="1"/>
  <c r="B655" i="1" l="1"/>
  <c r="B656" i="1" s="1"/>
  <c r="B657" i="1" l="1"/>
  <c r="B658" i="1" s="1"/>
  <c r="B659" i="1" l="1"/>
  <c r="B660" i="1" s="1"/>
  <c r="B661" i="1" l="1"/>
  <c r="B662" i="1" s="1"/>
  <c r="B663" i="1" l="1"/>
  <c r="B664" i="1" s="1"/>
  <c r="B665" i="1" l="1"/>
  <c r="B666" i="1" s="1"/>
  <c r="B667" i="1" l="1"/>
  <c r="B668" i="1" s="1"/>
  <c r="B669" i="1" l="1"/>
  <c r="B670" i="1" s="1"/>
  <c r="B671" i="1" l="1"/>
  <c r="B672" i="1" s="1"/>
  <c r="B673" i="1" l="1"/>
  <c r="B674" i="1" s="1"/>
  <c r="B675" i="1" l="1"/>
  <c r="B676" i="1" s="1"/>
  <c r="B677" i="1" l="1"/>
  <c r="B678" i="1" s="1"/>
  <c r="B679" i="1" l="1"/>
  <c r="B680" i="1" s="1"/>
  <c r="B681" i="1" l="1"/>
  <c r="B682" i="1" s="1"/>
  <c r="B683" i="1" l="1"/>
  <c r="B684" i="1" s="1"/>
  <c r="B685" i="1" l="1"/>
  <c r="B686" i="1" s="1"/>
  <c r="B687" i="1" l="1"/>
  <c r="B688" i="1" s="1"/>
  <c r="B689" i="1" l="1"/>
  <c r="B690" i="1" s="1"/>
  <c r="B691" i="1" l="1"/>
  <c r="B692" i="1" s="1"/>
  <c r="B693" i="1" l="1"/>
  <c r="B694" i="1" s="1"/>
  <c r="B695" i="1" l="1"/>
  <c r="B696" i="1" s="1"/>
  <c r="B697" i="1" l="1"/>
</calcChain>
</file>

<file path=xl/sharedStrings.xml><?xml version="1.0" encoding="utf-8"?>
<sst xmlns="http://schemas.openxmlformats.org/spreadsheetml/2006/main" count="1358" uniqueCount="670">
  <si>
    <t>SPLOŠNI POGOJI, KI VELJAJO ZA CELOTEN POPIS DEL IN MATERIALA</t>
  </si>
  <si>
    <t>·</t>
  </si>
  <si>
    <r>
      <t xml:space="preserve">Naročilo navedenih količin v tem popisu za naročnika </t>
    </r>
    <r>
      <rPr>
        <b/>
        <sz val="11"/>
        <color indexed="8"/>
        <rFont val="Arial"/>
        <family val="2"/>
        <charset val="238"/>
      </rPr>
      <t>NI ZAVEZUJOČE</t>
    </r>
    <r>
      <rPr>
        <sz val="11"/>
        <color indexed="8"/>
        <rFont val="Arial"/>
        <family val="2"/>
        <charset val="238"/>
      </rPr>
      <t>. Naročnik lahko naroči tudi ali večje ali manjše količine, kot so navedene v tem popisu. Cene ostanejo nespremenjene ne glede na naročene količine. Ponudnik se odreka vsem zahtevkom oziroma pogodbenim kaznim zaradi odstopanja naročenih količin od navedenih v popisu del in materiala.</t>
    </r>
  </si>
  <si>
    <t>Ponudnik nosi vse stropke povezane z vsakokratno/posamično izdelavo oziroma pripravo in predložitvijo ponudbe.</t>
  </si>
  <si>
    <t>Čas izvajanja del se določi glede na najbolj ugoden termin za IJS, ki je lahko kadarkoli 365 dni v letu, 24 ur na dan.</t>
  </si>
  <si>
    <t>Garancijski rok za izvedena dela in vgrajen material je 60 mesecev od dneva primopredaje.</t>
  </si>
  <si>
    <t>Vsi vgrajeni proizvodi morajo imeti CE oznako.</t>
  </si>
  <si>
    <t>Zap. št.</t>
  </si>
  <si>
    <t>Opis</t>
  </si>
  <si>
    <t>količina</t>
  </si>
  <si>
    <t>enota</t>
  </si>
  <si>
    <t>EUR/
enoto</t>
  </si>
  <si>
    <t>Demontaža obstoječe instalacije</t>
  </si>
  <si>
    <t>ur</t>
  </si>
  <si>
    <t>Odvoz na deponijo s plačilom prispevka</t>
  </si>
  <si>
    <t>kpl</t>
  </si>
  <si>
    <t>Preverjanje obstoječih tokokrogov, označevanje</t>
  </si>
  <si>
    <t>Cev instalacijska RBT kpl z razvodnimi dozami in pritrdilnim materialom</t>
  </si>
  <si>
    <t>fi 16 mm</t>
  </si>
  <si>
    <t>m</t>
  </si>
  <si>
    <t>fi 23 mm</t>
  </si>
  <si>
    <t>fi 29 mm</t>
  </si>
  <si>
    <t>fi 36 mm</t>
  </si>
  <si>
    <t>Cev instalacijska RFS kpl z razvodnimi dozami in pritrdilnim materialom</t>
  </si>
  <si>
    <t>Cev instalacijska PN kpl s pritrdilnim priborom</t>
  </si>
  <si>
    <t>Cev DWP fi 50 mm</t>
  </si>
  <si>
    <t>Cev DWP fi 63 mm</t>
  </si>
  <si>
    <t>Cev DWP fi 80 mm</t>
  </si>
  <si>
    <t>Cev DWP fi 110 mm</t>
  </si>
  <si>
    <t>Cev PVC fi125 kpl z obešalnim priborom za na strop</t>
  </si>
  <si>
    <t>Cev alkaten 2x50</t>
  </si>
  <si>
    <t>Cev euroflex fi 16 mm</t>
  </si>
  <si>
    <t>Cev euroflex fi 32 mm</t>
  </si>
  <si>
    <t>Cev euroflex fi 50 mm</t>
  </si>
  <si>
    <t>Cev spiralna 25 mm</t>
  </si>
  <si>
    <t>Doza razvodna n/o kpl s sponkami in pritrdilnim materialom</t>
  </si>
  <si>
    <t>80x80x40 mm</t>
  </si>
  <si>
    <t>kos</t>
  </si>
  <si>
    <t>100x100x50 mm</t>
  </si>
  <si>
    <t>180x140x70 mm</t>
  </si>
  <si>
    <t>do 200x150 mm</t>
  </si>
  <si>
    <t>do 300x200 mm</t>
  </si>
  <si>
    <t>do 400x300 mm</t>
  </si>
  <si>
    <t>Doza razvodna p/o kpl s sponkami in pritrdilnim materialom</t>
  </si>
  <si>
    <t>fi 78 mm</t>
  </si>
  <si>
    <t>do 100x100 mm</t>
  </si>
  <si>
    <t>Instalacijski kanal NIK1s</t>
  </si>
  <si>
    <t>Instalacijski kanal NIK2s</t>
  </si>
  <si>
    <t>Instalacijski kanal NIK1 kpl s pritrdilnim materialom</t>
  </si>
  <si>
    <t>Instalacijski kanal NIK2 kpl s pritrdilnim materialom</t>
  </si>
  <si>
    <t>Instalacijski kanal NIK3 kpl s pritrdilnim materialom</t>
  </si>
  <si>
    <t>Instalacijski kanal NIK4 kpl s pritrdilnim materialom</t>
  </si>
  <si>
    <t>Instalacijski kanal NIK5 kpl s pritrdilnim materialom</t>
  </si>
  <si>
    <t>Instalacijski kanal NIK6 kpl s pritrdilnim materialom</t>
  </si>
  <si>
    <t>Instalacijski kanal NIK8 kpl s pritrdilnim materialom</t>
  </si>
  <si>
    <t>Kabelska polica kpl s konzolami, spojnim in pritrdilnim materialom</t>
  </si>
  <si>
    <t>PK 50 mm</t>
  </si>
  <si>
    <t>PK 100 mm</t>
  </si>
  <si>
    <t>PK 200 mm</t>
  </si>
  <si>
    <t>PK 300 mm</t>
  </si>
  <si>
    <t>PK 400 mm</t>
  </si>
  <si>
    <t>Pokrov kabelske police</t>
  </si>
  <si>
    <t>Nosilec kabelske police - stenski</t>
  </si>
  <si>
    <t>NPK 50</t>
  </si>
  <si>
    <t>NPK 100</t>
  </si>
  <si>
    <t>NPK 200</t>
  </si>
  <si>
    <t>NPK 300</t>
  </si>
  <si>
    <t>NPK 400</t>
  </si>
  <si>
    <t>Nosilec kabelske police - stropni</t>
  </si>
  <si>
    <t>Stropni nosilec do 500 mm</t>
  </si>
  <si>
    <t>Stropni nosilec do 800 mm</t>
  </si>
  <si>
    <t>Kabelska polica RF kpl s konzolami, spojnim in pritrdilnim materialom</t>
  </si>
  <si>
    <t>Mrežna kabelska polica, širine 200</t>
  </si>
  <si>
    <t>Mrežna kabelska polica, širine 300</t>
  </si>
  <si>
    <t>C profil LDE 21x41x1,5 L=2500 mm</t>
  </si>
  <si>
    <t>C profil LDE 41x41x1,5 L=2500 mm</t>
  </si>
  <si>
    <t>Spojni element C profila 21x41</t>
  </si>
  <si>
    <t>Spojni element C profila 41x41</t>
  </si>
  <si>
    <t>Izsekavanje utora do 30x30mm v opeko</t>
  </si>
  <si>
    <t>Izsekavanje utora do 50x30mm v opeko</t>
  </si>
  <si>
    <t>Izsekavanje utora do 80x50mm v opeko</t>
  </si>
  <si>
    <t>Izsekavanje utora do 30x30mm v beton</t>
  </si>
  <si>
    <t>Izsekavanje utora do 50x30mm v beton</t>
  </si>
  <si>
    <t>Izsekavanje utora do 80x50mm v beton</t>
  </si>
  <si>
    <t>Izdelava preboja skozi opeko do fi25/cm</t>
  </si>
  <si>
    <t>Izdelava preboja skozi opeko do fi40/cm</t>
  </si>
  <si>
    <t>Izdelava preboja skozi opeko do fi60/cm</t>
  </si>
  <si>
    <t>Izdelava preboja skozi opeko do fi100/cm</t>
  </si>
  <si>
    <t>Izdelava preboja skozi opeko do fi200/cm</t>
  </si>
  <si>
    <t>Izdelava preboja skozi beton do fi25/cm</t>
  </si>
  <si>
    <t>Izdelava preboja skozi beton do fi40/cm</t>
  </si>
  <si>
    <t>Izdelava preboja skozi beton do fi60/cm</t>
  </si>
  <si>
    <t>Izdelava preboja skozi beton do fi100/cm</t>
  </si>
  <si>
    <t>Izdelava preboja skozi beton do fi200/cm</t>
  </si>
  <si>
    <t>Odpiranje/zapiranje jaška</t>
  </si>
  <si>
    <t>Odpiranje/zapiranje kanala (PPK, NIK, …)</t>
  </si>
  <si>
    <t>Odpiranje/zapiranje stropa Armstrong</t>
  </si>
  <si>
    <t>m2</t>
  </si>
  <si>
    <t>Odpiranje in zapiranje stropa Dampa</t>
  </si>
  <si>
    <t>Odpiranje/zapiranje dvojnega poda</t>
  </si>
  <si>
    <t>Revizijska odprtina do 40x40 cm</t>
  </si>
  <si>
    <t>Revizijska odprtina do 60x60 cm</t>
  </si>
  <si>
    <t>Kovinska objemka za kabel do fi 20</t>
  </si>
  <si>
    <t>Kovinska objemka za kabel do fi 32</t>
  </si>
  <si>
    <t>Kovinska objemka za kabel do fi 52</t>
  </si>
  <si>
    <t>Kovinska objemka za kabel do fi 60</t>
  </si>
  <si>
    <t>Vodnik, položen na kabelsko polico ali uvlečen v instalacijsko cev</t>
  </si>
  <si>
    <t>NYM 2x1,5 mm2</t>
  </si>
  <si>
    <t>NYM 3x1,5 mm2</t>
  </si>
  <si>
    <t>NYM 4x1,5 mm2</t>
  </si>
  <si>
    <t>NYM 5x1,5 mm2</t>
  </si>
  <si>
    <t>NYM 7x1,5 mm2</t>
  </si>
  <si>
    <t>NYM 3x2,5 mm2</t>
  </si>
  <si>
    <t>NYM 5x2,5 mm2</t>
  </si>
  <si>
    <t>NYM 3x4 mm2</t>
  </si>
  <si>
    <t>NYM 5x4 mm2</t>
  </si>
  <si>
    <t>NYM 5x6 mm2</t>
  </si>
  <si>
    <t>NYY 3x1,5 mm2</t>
  </si>
  <si>
    <t>NYY 3x2,5 mm2</t>
  </si>
  <si>
    <t>NYY 5x4 mm2</t>
  </si>
  <si>
    <t>NYY 5x6 mm2</t>
  </si>
  <si>
    <t>NYY 5x10 mm2</t>
  </si>
  <si>
    <t>NYY 5x16 mm2</t>
  </si>
  <si>
    <t>NYY 5x25 mm2</t>
  </si>
  <si>
    <t>NYY 4x16 mm2</t>
  </si>
  <si>
    <t>NYY 4x25 mm2</t>
  </si>
  <si>
    <t>NYY 4x35 mm2</t>
  </si>
  <si>
    <t>NYY 4x50 mm2</t>
  </si>
  <si>
    <t>NYY 4x70 mm2</t>
  </si>
  <si>
    <t>NYY 4x95 mm2</t>
  </si>
  <si>
    <t>NYY 4x120 mm2</t>
  </si>
  <si>
    <t>FG160R 3x1,5 mm2</t>
  </si>
  <si>
    <t>FG160R 4x1,5 mm2</t>
  </si>
  <si>
    <t>FG160R 5x1,5 mm2</t>
  </si>
  <si>
    <t>FG160R 3x2,5 mm2</t>
  </si>
  <si>
    <t>FG160R 4x2,5 mm2</t>
  </si>
  <si>
    <t>FG160R 5x2,5 mm2</t>
  </si>
  <si>
    <t>FG160R 4x4 mm2</t>
  </si>
  <si>
    <t>FG160R 5x4 mm2</t>
  </si>
  <si>
    <t>FG160R 4x6 mm2</t>
  </si>
  <si>
    <t>FG160R 5x6 mm2</t>
  </si>
  <si>
    <t>FG160R 4x10 mm2</t>
  </si>
  <si>
    <t>FG160R 5x10 mm2</t>
  </si>
  <si>
    <t>FG160R 4x16 mm2</t>
  </si>
  <si>
    <t>FG160R 4x25 mm2</t>
  </si>
  <si>
    <t>FG160R 4x35 mm2</t>
  </si>
  <si>
    <t>FG160R 4x50 mm2</t>
  </si>
  <si>
    <t>FG160R 4x70 mm2</t>
  </si>
  <si>
    <t>FG160R 4x95 mm2</t>
  </si>
  <si>
    <t>FG160R 4x120 mm2</t>
  </si>
  <si>
    <t>FG160R 4x150 mm2</t>
  </si>
  <si>
    <t>FG160R 1x1,5 mm2</t>
  </si>
  <si>
    <t>FG160R 1x2,5 mm2</t>
  </si>
  <si>
    <t>FG160R 1x4 mm2</t>
  </si>
  <si>
    <t>FG160R 1x6 mm2</t>
  </si>
  <si>
    <t>FG160R 1x10 mm2</t>
  </si>
  <si>
    <t>FG160R 1x16 mm2</t>
  </si>
  <si>
    <t>FG160R 1x25 mm2</t>
  </si>
  <si>
    <t>FG160R 1x35 mm2</t>
  </si>
  <si>
    <t>FG160R 1x50 mm2</t>
  </si>
  <si>
    <t>FG160R 1x70 mm2</t>
  </si>
  <si>
    <t>FG160R 1x95 mm2</t>
  </si>
  <si>
    <t>FG160R 1x120 mm2</t>
  </si>
  <si>
    <t>FG160R 1x150 mm2</t>
  </si>
  <si>
    <t>FG160R 1x185 mm2</t>
  </si>
  <si>
    <t>FG160R 1x240 mm2</t>
  </si>
  <si>
    <t>Enožilni vodnik rumeno-zelene barve</t>
  </si>
  <si>
    <t>HO7V-K 2,5mm2</t>
  </si>
  <si>
    <t>HO7V-K 4mm2</t>
  </si>
  <si>
    <t>HO7V-K 6mm2</t>
  </si>
  <si>
    <t>HO7V-K 10mm2</t>
  </si>
  <si>
    <t>HO7V-K 16mm2</t>
  </si>
  <si>
    <t>HO7V-K 25mm2</t>
  </si>
  <si>
    <t>HO7V-K 35mm2</t>
  </si>
  <si>
    <t>HO7V-K 50mm2</t>
  </si>
  <si>
    <t>HO7V-K 70mm2</t>
  </si>
  <si>
    <t>Kabeljski čevelj 240/12</t>
  </si>
  <si>
    <t>Kabeljski čevelj 185/12</t>
  </si>
  <si>
    <t>Kabeljski čevelj 150/12</t>
  </si>
  <si>
    <t>Kabeljski čevelj 120/10</t>
  </si>
  <si>
    <t>Kabeljski čevelj 95/8</t>
  </si>
  <si>
    <t>Kabeljski čevelj 70/8</t>
  </si>
  <si>
    <t>Kabeljski čevelj 50/8</t>
  </si>
  <si>
    <t>Kabeljski čevelj 35/8</t>
  </si>
  <si>
    <t>Kabeljski čevelj 25/8</t>
  </si>
  <si>
    <t>Kabeljski čevelj 16/8</t>
  </si>
  <si>
    <t>Kabeljski čevelj 10/8</t>
  </si>
  <si>
    <t>Kabeljski čevelj 6/6</t>
  </si>
  <si>
    <t>Spojka kabelska 4x(6-16 mm2)</t>
  </si>
  <si>
    <t>Spojka kabelska 4x(25-50 mm2)</t>
  </si>
  <si>
    <t>Spojka kabelska 4x(70-150 mm2)</t>
  </si>
  <si>
    <t>Spojka kabelska 4x(185-240 mm2)</t>
  </si>
  <si>
    <t>Spoj s kovinsko maso kpl z vijaki in objemkami</t>
  </si>
  <si>
    <t>Doza za izenačitev potenciala DIP</t>
  </si>
  <si>
    <t>Doza za izenačitev potenciala GIP</t>
  </si>
  <si>
    <t>Priklop naprave</t>
  </si>
  <si>
    <t>Moči do 5 kW</t>
  </si>
  <si>
    <t>Moči nad 5 kW</t>
  </si>
  <si>
    <t>Priklop na obstoječo instalacijo (3-5 x 1,5-2,5)</t>
  </si>
  <si>
    <t>Priklop kabla 4-10 mm2</t>
  </si>
  <si>
    <t>Priklop kabla 16-25 mm2</t>
  </si>
  <si>
    <t>Priklop kabla 35-70 mm2</t>
  </si>
  <si>
    <t>Priklop kabla 95-150 mm2</t>
  </si>
  <si>
    <t>Prklop kabla 185-240 mm2</t>
  </si>
  <si>
    <t>Ploščati vodnik FeZn 25x4 mm s polaganjem</t>
  </si>
  <si>
    <t>Ploščati vodnik RF 30x3,5 mm položen v zemljo</t>
  </si>
  <si>
    <t>Okrogli vodnik RF fi8 mm</t>
  </si>
  <si>
    <t>Okrogli vodnik Al fi 8 mm</t>
  </si>
  <si>
    <t>Okrogli vodnik Cu fi 8 mm</t>
  </si>
  <si>
    <t>Križna sponka za ploščati vodnik RF</t>
  </si>
  <si>
    <t>Križna sponka za okrogli vodnik RF</t>
  </si>
  <si>
    <t>Slemenski nosilec RF</t>
  </si>
  <si>
    <t>Strešni nosilec RF</t>
  </si>
  <si>
    <t>Stenski nosilec RF</t>
  </si>
  <si>
    <r>
      <t xml:space="preserve">Objemka za cev do </t>
    </r>
    <r>
      <rPr>
        <sz val="11"/>
        <color indexed="8"/>
        <rFont val="Calibri"/>
        <family val="2"/>
        <charset val="238"/>
      </rPr>
      <t xml:space="preserve">Ø </t>
    </r>
    <r>
      <rPr>
        <sz val="11"/>
        <color indexed="8"/>
        <rFont val="Arial"/>
        <family val="2"/>
        <charset val="238"/>
      </rPr>
      <t>140</t>
    </r>
    <r>
      <rPr>
        <sz val="12.65"/>
        <color indexed="8"/>
        <rFont val="Arial"/>
        <family val="2"/>
        <charset val="238"/>
      </rPr>
      <t xml:space="preserve"> </t>
    </r>
  </si>
  <si>
    <t xml:space="preserve">Merilna sponka </t>
  </si>
  <si>
    <t>Merilna številka</t>
  </si>
  <si>
    <t>Mehanska zaščita RF</t>
  </si>
  <si>
    <t>Vijačen spoj s kovinsko maso RF</t>
  </si>
  <si>
    <t xml:space="preserve">Varjeni spoj s kovinsko maso </t>
  </si>
  <si>
    <t>Nosilec lovilnega voda za ravno streho</t>
  </si>
  <si>
    <t>Lovilna palica h=6m kpl s podstavkom in priključno sponko</t>
  </si>
  <si>
    <t>Lovilna palica h=4m  kpl s podstavkom in priključno sponko</t>
  </si>
  <si>
    <t>Lovilna palica h=3m  kpl s podstavkom in priključno sponko</t>
  </si>
  <si>
    <t>Lovilna palica h=2m  kpl s podstavkom in priključno sponko</t>
  </si>
  <si>
    <t>Lovilna palica h=1m  kpl s podstavkom in priključno sponko</t>
  </si>
  <si>
    <t>Avtokošara</t>
  </si>
  <si>
    <t>dni</t>
  </si>
  <si>
    <t>Meritve strelovodne instalacije (do 6 merilnih mest)</t>
  </si>
  <si>
    <t>Meritve strelovodne instalacije (do 12 merilnih mest)</t>
  </si>
  <si>
    <t>Meritve strelovodne instalacije (do 18 merilnih mest)</t>
  </si>
  <si>
    <t>Talna doza ETD 6M, kpl s pokrovom</t>
  </si>
  <si>
    <t xml:space="preserve">Talna doza ETD 9M kpl s pokrovom </t>
  </si>
  <si>
    <t xml:space="preserve">Talna doza ETD 12M kpl s pokrovom </t>
  </si>
  <si>
    <t>Izdelava izseka v tlak za talno dozo in grobo čiščenje</t>
  </si>
  <si>
    <t>Kovinski kanal ELBA 110/75 dvoprekatni kpl s pokrovom in pritrdilnim materialom</t>
  </si>
  <si>
    <t>Kovinski kanal ELBA 130/75 dvoprekatni kpl s pokrovom in pritrdilnim materialom</t>
  </si>
  <si>
    <t>Kovinski kanal ELBA 170/75 dvoprekatni kpl s pokrovom in pritrdilnim materialom</t>
  </si>
  <si>
    <t>Kovinski kanal ELBA 200/72 dvoprekatni kpl s pokrovom in pritrdilnim materialom</t>
  </si>
  <si>
    <t>Zaključek kanala 110/75</t>
  </si>
  <si>
    <t>Zaključek kanala 130/75</t>
  </si>
  <si>
    <t>Zaključek kanala 170/75</t>
  </si>
  <si>
    <t>Zaključek kanala 200/72</t>
  </si>
  <si>
    <t>Koleno notranje, zunanje, ravninsko 110/75</t>
  </si>
  <si>
    <t xml:space="preserve">Koleno notranje, zunanje, ravninsko 130/75 </t>
  </si>
  <si>
    <t>Koleno notranje, zunanje, ravninsko 170/75</t>
  </si>
  <si>
    <t>Koleno notranje, zunanje, ravninsko 200/75</t>
  </si>
  <si>
    <t>Vtičnica 230 V vgrajena v PPK</t>
  </si>
  <si>
    <t>Vtičnica 2x230 V vgrajena v PPK</t>
  </si>
  <si>
    <t>Vtičnica 3x230 V vgrajena v PPK</t>
  </si>
  <si>
    <t>Vtičnica 400V, 16A vgrajena v PPK</t>
  </si>
  <si>
    <t>Vtičnica P0AG-ID6 vgrajena v PPK</t>
  </si>
  <si>
    <t>Vtičnica 230V p/o</t>
  </si>
  <si>
    <t>Vtičnica 230V p/o s pokrovom</t>
  </si>
  <si>
    <t>Vtičnica 2x230V p/o</t>
  </si>
  <si>
    <t>Vtičnica 400V, 16A p/o</t>
  </si>
  <si>
    <t>Vtičnica 230V n/o</t>
  </si>
  <si>
    <t>Vtičnica 230V n/o s pokrovom</t>
  </si>
  <si>
    <t>Vtičnica 2x230V n/o</t>
  </si>
  <si>
    <t>Vtičnica 400V, 16A n/o</t>
  </si>
  <si>
    <t>Vtičnica motorska 5p, 16A, n/o</t>
  </si>
  <si>
    <t>Vtičnica motorska 5p, 32A, n/o</t>
  </si>
  <si>
    <t>Vtičnica motorska 5p, 63A, n/o</t>
  </si>
  <si>
    <t>Vtičnica silumin n/o 400V, ploščata s pokrovom</t>
  </si>
  <si>
    <t>Stalna priključnica p/o</t>
  </si>
  <si>
    <t xml:space="preserve">Stalna priključnica n/o </t>
  </si>
  <si>
    <t>Stikalo p/o</t>
  </si>
  <si>
    <t>navadno</t>
  </si>
  <si>
    <t>menjalno</t>
  </si>
  <si>
    <t>križno</t>
  </si>
  <si>
    <t>serijsko</t>
  </si>
  <si>
    <t>tipka</t>
  </si>
  <si>
    <t>1-0-2</t>
  </si>
  <si>
    <t>Tipkalo s tlivko</t>
  </si>
  <si>
    <t>Stikalni tablo 3M; 3x stikalo navadno</t>
  </si>
  <si>
    <t>Stikalo n/o</t>
  </si>
  <si>
    <t>Vtičnica šuko  GW</t>
  </si>
  <si>
    <t>Stikalo navadno GW</t>
  </si>
  <si>
    <t xml:space="preserve">Okvir 3M IP55  </t>
  </si>
  <si>
    <t xml:space="preserve">Okvir 4M IP55  </t>
  </si>
  <si>
    <t>Nosilec 1-3M</t>
  </si>
  <si>
    <t>Nosilec 4M</t>
  </si>
  <si>
    <t xml:space="preserve">Doza zidna system 2M IP55  </t>
  </si>
  <si>
    <t xml:space="preserve">Okvir system 2M siv IP55  </t>
  </si>
  <si>
    <t xml:space="preserve">Vtikač 3P+N+T 16A 380V CEE </t>
  </si>
  <si>
    <t>Vtikač 3P+N+T 32A 380V CEE</t>
  </si>
  <si>
    <t>Vtičnica 3P+N+T 32A 380V  prenosna</t>
  </si>
  <si>
    <t>Vtičnica 3P+N+T 16A 380V  vgradna</t>
  </si>
  <si>
    <t>Vtičnica 3P+N+T 32A 380V  vgradna</t>
  </si>
  <si>
    <t>Vtikač šuko gumi Legrand z uvodnico</t>
  </si>
  <si>
    <t xml:space="preserve">Vtikač mot. 5X32A 380V </t>
  </si>
  <si>
    <t>Zvonec 230 V</t>
  </si>
  <si>
    <t>senzor stropni, 360°</t>
  </si>
  <si>
    <t>senzor stenski, 180°</t>
  </si>
  <si>
    <t>Kontaktor kpl z dozo za vgradnjo</t>
  </si>
  <si>
    <t>Stikalo grebenasto n/o 25A/3</t>
  </si>
  <si>
    <t>Stikalo tropolno 0/1 40A nadometno</t>
  </si>
  <si>
    <t>Vgradna svetilka za vgradnjo v spuščen strop z vidnimi nosilci, LED, min 3800lm, max priključna moč 33W, UGR&lt;19 in L65 &lt;3000cd/m2 v skladu z EN12464:2011, EVG napajalnik. Dimenzija 596x596m, IP54, 5 letna garancija. Enakovredno ali boljše kot BETA 2 LED 3800-840 HF Q600</t>
  </si>
  <si>
    <t>Vgradna svetilka za vgradnjo v spuščen strop z vidnimi nosilci, LED, min 3800lm, max priključna moč 33W, UGR&lt;19 in L65 &lt;3000cd/m2 v skladu z EN12464:2011, DALI napajalnik. Dimenzija 596x596mm, IP54, 5 letna garancija. Enakovredno ali boljše kot BETA 2 LED 3800-840 HFIX Q600 DALI</t>
  </si>
  <si>
    <t>Vgradna svetilka za vgradnjo v spuščen strop z vidnimi nosilci, LED, min 3600lm, max priključna moč 36W, UGR&lt;19 in L65 &lt;3000cd/m2 v skladu z EN12464:2011, EVG napajalnik. Dimenzija 1196x296mm, IP54, 5 letna garancija. Enakovredno ali boljše kot BETA 2 LED 3800-840 HF 300X1200</t>
  </si>
  <si>
    <t>Vgradna svetilka za vgradnjo v spuščen strop z vidnimi nosilci, LED, min 3600lm, max priključna moč 36W, UGR&lt;19 in L65 &lt;3000cd/m2 v skladu z EN12464:2011, DALI napajalnik. Dimenzija 1196x296mm, IP54, 5 letna garancija. Enakovredno ali boljše kot BETA 2 LED 3800-840 HFIX 300X1200 DALI</t>
  </si>
  <si>
    <t>Nadgradni okvir za montažo LED svetilke Q600, višina max 70mm</t>
  </si>
  <si>
    <t>Nadgradni okvir za montažo LED svetilke 300X1200, višina max 70mm</t>
  </si>
  <si>
    <t>Vgradna svetilka za vgradnjo v spuščen strop , LED, min 1950lm, max priključna moč 19,5W, EVG napajalnik. Dimenzija fi215mm, višina max 90mm. Izrez fi max 200mm, IP44, 5 letna garancija. Enakovredno ali boljše kot CETUS LED 2000 HF 840</t>
  </si>
  <si>
    <t>Vgradna svetilka za vgradnjo v spuščen strop , LED, min 950lm, max priključna moč  9,5W, EVG napajalnik. Dimenzija fi215mm, višina max 90mm. Izrez fi max 200mm, IP44, 5 letna garancija. Enakovredno ali boljše kot CETUS LED 1000 HF 840</t>
  </si>
  <si>
    <t>Stropna/stenska nadgradna svetilka LED (enakovredno kot Thorn KAT RD 2000-840 HF).  Max 16.3W LED. Visoka učinkovitost svetilke z 114 lm/W, svetlobni tok svetilke 1950lm, barva svetlobe 4000K, LED življenska doba vsaj 50.000 ur. Reflektor z široko razpršitvijo svetlobe. Ohišje polikarbonata. Plastični deli iz opalnega akrila, IP65; IK10. Ø307 x 58 mm; Teža: 0,98kg.  5-letna garancija. Enakovredno ali boljše kot KAT RD 2000-840 HF</t>
  </si>
  <si>
    <t>Stropna/stenska nadgradna svetilka LED (enakovredno kot Thorn KAT RD 1400-840 HF).  MAX 12W LED. Visoka učinkovitost svetilke z 114 lm/W, svetlobni tok svetilke 1350lm, barva svetlobe 4000K, LED življenska doba vsaj 50.000 ur. Reflektor z široko razpršitvijo svetlobe. Ohišje polikarbonata. Plastični deli iz opalnega akrila, IP65; IK10. Ø307 x 58 mm; Teža: 0,98kg.  5-letna garancija. Enakovredno ali boljše kot KAT RD 1400-840 HF</t>
  </si>
  <si>
    <t>Stropna/stenska nadgradna svetilka LED (enakovredno kot Thorn KAT RD 1000-840 HF).  max 9W LED. Visoka učinkovitost svetilke z 114 lm/W, svetlobni tok svetilke 950lm, barva svetlobe 4000K, LED življenska doba vsaj 50.000 ur. Reflektor z široko razpršitvijo svetlobe. Ohišje polikarbonata. Plastični deli iz opalnega akrila, IP65; IK10. Ø307 x 58 mm; Teža: 0,98kg.  5-letna garancija. Enakovredno ali boljše kot KAT RD 1000-840 HF</t>
  </si>
  <si>
    <t>Nadgradna IP66 LED svetilka (enakovredno kot Zumtobel group AQFPRO L LED6400-840 PC MB ) zaščitena pred prahom in močnimi vodnimi curki. LED življenska doba vsaj 50.000 ur preden se svetlobni tok zniža na 80 % začetne vrednosti. Kromatična toleranca (MacAdam): 3. Visoka učinkovitost svetilke z 131 lm/W, priključna moč svetilke max52 W; svetlobni tok svetilke 6400 lm, barva svetlobe 4000K in barvno reprodukcijo Ra &gt; 80. Ohišje iz polikarbonata. Delovanje v temp. območju od -20°C do +30°C. Pokrovi brizgani v enem kosu PC. Montaža z vzmetnimi držali V2A na strop, steno ali nosilno tračnico. Dimenzija: 1600x92x90 mm; Teža: 2.1 kg. 5-letna garancija. Enakovredno ali boljše kot AQFPRO L LED6400-840 PC MB</t>
  </si>
  <si>
    <t>Nadgradna IP66 LED svetilka (enakovredno kot Zumtobel group AQFPRO S LED4300-840 PC MB) zaščitena pred prahom in močnimi vodnimi curki. LED življenska doba vsaj 50.000 ur preden se svetlobni tok zniža na 80 % začetne vrednosti. Kromatična toleranca (MacAdam): 3. Visoka učinkovitost svetilke z 132 lm/W, priključna moč svetilke max 34 W; svetlobni tok svetilke 4300 lm, barva svetlobe 4000K in barvno reprodukcijo Ra &gt; 80. Ohišje iz polikarbonata. Delovanje v temp. območju od -20°C do +30°C. Pokrovi brizgani v enem kosu PC. Montaža z vzmetnimi držali V2A na strop, steno ali nosilno tračnico. Dimenzija: 1100x92x90 mm; Teža: 2.1 kg. 5-letna garancija. Enakovredno ali boljše kot AQFPRO S LED4300-840 PC MB</t>
  </si>
  <si>
    <t>Nadgradna IP65 LED svetilka, min 7500lm; priključna moč max 58W, DALI napajalnik, dimenzija 339x165mm x 100mm. 5 letna garancija. Enakovredno ali boljše kot CRAFT S 7500 LED 840 WB</t>
  </si>
  <si>
    <t>Nadgradna IP65 LED svetilka, min 12500lm; priključna moč max 98W, DALI napajalnik, dimenzija 390x330mm x 140mm. 5 letna garancija. Enakovredno ali boljše kotCRAFT M 13000 LED 840 WB</t>
  </si>
  <si>
    <t>Nadgradna IP65 LED svetilka, min 16500lm; priključna moč max 123W, DALI napajalnik, dimenzija 390x330mm x 140mm. 5 letna garancija. Enakovredno ali boljše kotCRAFT M 17000 LED 840 WB</t>
  </si>
  <si>
    <t>Nadgradna IP65 LED svetilka, min 25000lm; priključna moč max 185W, DALI napajalnik, dimenzija 680x330mm x 140mm. 5 letna garancija. Enakovredno ali boljše kotCRAFT M 26000 LED 840 WB</t>
  </si>
  <si>
    <t>Montažni pribor za CRAFT AD/AW</t>
  </si>
  <si>
    <t xml:space="preserve">Nadgradni LED reflektor, IP65. Priključna moč od 10-50W; od 1000 do 5000lm z možnostjo priklopa zunanjega MWS senzorja. Barva svetlobe 4000K. Enakovredno ali boljše kot LEONIE LED FL 1000 IP65  10W </t>
  </si>
  <si>
    <t>Nadgradni LED reflektor, IP65. Priključna moč od 10-50W; od 1000 do 5000lm z možnostjo priklopa zunanjega MWS senzorja. Barva svetlobe 4000K. Enakovredno ali boljše kot LEONIE LED FL 2000 IP65  20W</t>
  </si>
  <si>
    <t>Nadgradni LED reflektor, IP65. Priključna moč od 10-50W; od 1000 do 5000lm z možnostjo priklopa zunanjega MWS senzorja. Barva svetlobe 4000K. Enakovredno ali boljše kot LEONIE LED FL 3000 IP65  30W</t>
  </si>
  <si>
    <t>Nadgradni LED reflektor, IP65. Priključna moč od 10-50W; od 1000 do 5000lm z možnostjo priklopa zunanjega MWS senzorja. Barva svetlobe 4000K. Enakovredno ali boljše kot LEONIE LED FL 5000 IP65  50W</t>
  </si>
  <si>
    <t>Mikrovalovni senzor (MWS) za priklop na reflektor. Enakovredno ali boljše kot LEONIE PLUG&amp;PLAY MWS</t>
  </si>
  <si>
    <t>Svetilka varnostne razsvetljave 11W LED 1h</t>
  </si>
  <si>
    <t>Svetilka varnostne razsvetljave 11W LED 1h IP65</t>
  </si>
  <si>
    <t>Svetilka varnostne razsvetljave 24W LED 1h</t>
  </si>
  <si>
    <t>Svetilka varnostne razsvetljave 24W LED 1h IP65</t>
  </si>
  <si>
    <t>AKU modul 1h z vgradnjo v svetilko splošne razsvetljave</t>
  </si>
  <si>
    <t>Piktogram</t>
  </si>
  <si>
    <t>Piktogram na pleksi steklu z obešalnim priborom</t>
  </si>
  <si>
    <t>Dobava in menjava sijalke</t>
  </si>
  <si>
    <t>fluo cev 14W</t>
  </si>
  <si>
    <t>fluo cev 28 W</t>
  </si>
  <si>
    <t>fluo cev 49W</t>
  </si>
  <si>
    <t>fluo cev  80W</t>
  </si>
  <si>
    <t>DD-E 18W</t>
  </si>
  <si>
    <t>DD-E 26W</t>
  </si>
  <si>
    <t>Sijalka LED E27 230V 6W  2700K 470Lm mini globe</t>
  </si>
  <si>
    <t>Dušilka El. QTI 2X28W</t>
  </si>
  <si>
    <t>Svetilka za nad pult LED 1,2 m</t>
  </si>
  <si>
    <t>Svetilka LED PL 15W</t>
  </si>
  <si>
    <t>Svetilka LED PL 15W IP54</t>
  </si>
  <si>
    <t>Svetilka LED PL 24W</t>
  </si>
  <si>
    <t>Reflektor tračni LED 25W, 4000K</t>
  </si>
  <si>
    <t>Napajalnik za LED panel 45 W zatemnilni</t>
  </si>
  <si>
    <t>Tokovna tračnica 3f dolžine 2 m</t>
  </si>
  <si>
    <t>LED trak</t>
  </si>
  <si>
    <t>Trak LED 19,2 W/m</t>
  </si>
  <si>
    <t>Trak LED 14,4 W/m</t>
  </si>
  <si>
    <t>Trak LED 9,6 W/m</t>
  </si>
  <si>
    <t>Alu prifil 7mm</t>
  </si>
  <si>
    <t>Difuzor za alu profil</t>
  </si>
  <si>
    <t>Končnik</t>
  </si>
  <si>
    <t xml:space="preserve">Stenski nosilec  </t>
  </si>
  <si>
    <t>Napajalnik 230V/12 ali 24V 20W</t>
  </si>
  <si>
    <t>Napajalnik 230V/12 ali 24V 35W</t>
  </si>
  <si>
    <t>Napajalnik 230V/12 ali 24V 60W</t>
  </si>
  <si>
    <t>Napajalnik 230V/12 ali 24V 100W</t>
  </si>
  <si>
    <t>Napajalnik 230V/12 ali 24V 150W</t>
  </si>
  <si>
    <t>Napajalnik 230V/12 ali 24V 200W</t>
  </si>
  <si>
    <t>LED ulična cestna svetilka 50 W,</t>
  </si>
  <si>
    <t xml:space="preserve">LED ulična cestna svetilka 100 W, </t>
  </si>
  <si>
    <t>Kabel UTP cat.5e</t>
  </si>
  <si>
    <t>Kabel UTP Cat.6</t>
  </si>
  <si>
    <t>Kabel UTP cat6 HFFR</t>
  </si>
  <si>
    <t>Kabel FTP cat.5</t>
  </si>
  <si>
    <t>Kabel FTP cat 6</t>
  </si>
  <si>
    <t>Kabel S/FTP cat 7</t>
  </si>
  <si>
    <t>komunikacijska omara stenska, dim. 56x60x60 cm s steklenimi vrati</t>
  </si>
  <si>
    <t>komunikacijska omara stenska, dim. 56x60x90 cm s steklenimi vrati</t>
  </si>
  <si>
    <t xml:space="preserve">komunikacijska omara prostostoječa, dim. 60x60x120 cm </t>
  </si>
  <si>
    <t xml:space="preserve">komunikacijska omara prostostoječa, dim. 60x60x150 cm </t>
  </si>
  <si>
    <t xml:space="preserve">komunikacijska omara prostostoječa, dim. 60x60x210 cm </t>
  </si>
  <si>
    <t xml:space="preserve">komunikacijska omara prostostoječa, dim. 80x80x210 cm </t>
  </si>
  <si>
    <t xml:space="preserve">komunikacijska omara prostostoječa, dim. 80x110x210 cm </t>
  </si>
  <si>
    <t>Organizator ožičenja</t>
  </si>
  <si>
    <t>Polica vgrajena v komunikacijso omaro</t>
  </si>
  <si>
    <t>Panel 24xRJ45 UTP cat.5, BrandRex</t>
  </si>
  <si>
    <t>Panel 24xRJ45 FTP cat.5, BrandRex</t>
  </si>
  <si>
    <t>Panel 24xRJ45 UTP cat.6, BrandRex</t>
  </si>
  <si>
    <t>Panel 24xRJ45 FTP cat.6, BrandRex</t>
  </si>
  <si>
    <t>Napajalna letev 7x230V s prenapetostno zaščito</t>
  </si>
  <si>
    <t xml:space="preserve">Napajalna letev 7x230V  </t>
  </si>
  <si>
    <t>Letev Krone za 10 parov kpl s pritrdilnim materialom</t>
  </si>
  <si>
    <t>Priključni kabel RJ45-RJ45, UTP cat.5, l=1m</t>
  </si>
  <si>
    <t>Priključni kabel RJ45-RJ45, UTP cat.6, l=1m</t>
  </si>
  <si>
    <t>Priključni kabel RJ45-RJ45, UTP cat.5, l=2m</t>
  </si>
  <si>
    <t>Priključni kabel RJ45-RJ45, UTP cat.6, l=2m</t>
  </si>
  <si>
    <t>Priključni kabel RJ45-RJ45, UTP cat.5, l=3m</t>
  </si>
  <si>
    <t>Priključni kabel RJ45-RJ45, UTP cat.6, l=3m</t>
  </si>
  <si>
    <t>Zaključevanje kabla na panel</t>
  </si>
  <si>
    <t>Zaključevanje kabla na vtičnico</t>
  </si>
  <si>
    <t>Vtičnica 2xRJ45 UTP cat.5 vgrajena v PPK</t>
  </si>
  <si>
    <t>Vtičnica 2xRJ45 UTP cat.5 p/o</t>
  </si>
  <si>
    <t>Vtičnica 2xRJ45 UTP cat.5 n/o</t>
  </si>
  <si>
    <t>Vtičnica 1xRJ45 UTP cat.5 vgrajena v PPK</t>
  </si>
  <si>
    <t>Vtičnica 1xRJ45 UTP cat.5 p/o</t>
  </si>
  <si>
    <t>Vtičnica 1xRJ45 UTP cat.5 n/o</t>
  </si>
  <si>
    <t>Vtičnica 2xRJ45 UTP cat.6 vgrajena v PPK</t>
  </si>
  <si>
    <t>Vtičnica 2xRJ45 UTP cat.6 p/o</t>
  </si>
  <si>
    <t>Vtičnica 2xRJ45 UTP cat.6 n/o</t>
  </si>
  <si>
    <t>Vtičnica 1xRJ45 UTP cat.6 vgrajena v PPK</t>
  </si>
  <si>
    <t>Vtičnica 1xRJ45 UTP cat.6 p/o</t>
  </si>
  <si>
    <t>Vtičnica 1xRJ45 UTP cat.6 n/o</t>
  </si>
  <si>
    <t>Vtičnica antenska končna p/o</t>
  </si>
  <si>
    <t>Vtičnica UBS p/o</t>
  </si>
  <si>
    <t>Označevanje na panelu in vtičnici</t>
  </si>
  <si>
    <t>Meritve kabla UTP cat.5 ali cat.6 z merilnim poročilom</t>
  </si>
  <si>
    <t>Optični delilnik 6xLC</t>
  </si>
  <si>
    <t>Optični delilnik 12xLC</t>
  </si>
  <si>
    <t>Optični delilnik 24xLC</t>
  </si>
  <si>
    <t>Optični kabel, monomodni, 6 vlaken</t>
  </si>
  <si>
    <t>Optični kabel monomodni 12 vlaken</t>
  </si>
  <si>
    <t>Optični kabel, monomodni, 24 vlaken</t>
  </si>
  <si>
    <t xml:space="preserve">Optični kabel monomodni 48 vlaken </t>
  </si>
  <si>
    <t>Optični kabel multimodni, 6 vlaken, zunanje polaganje</t>
  </si>
  <si>
    <t>Optični kabel multimodni, 12 vlaken, zunanje polaganje</t>
  </si>
  <si>
    <t>Povezovalni kabel multimode, 2 m, LC-ST</t>
  </si>
  <si>
    <t>Povezovalni kabel multimode, 4 m, LC-ST</t>
  </si>
  <si>
    <t>Povezovalni kabel multimode, 10 m, LC-ST</t>
  </si>
  <si>
    <t>Povezovalni kabel multimode, 15 m, LC-ST</t>
  </si>
  <si>
    <t>Povezovalni kabel multimode, 20 m, LC-ST</t>
  </si>
  <si>
    <t>Povezovalni kabel multimodni LC-LC, duplex, l=2m</t>
  </si>
  <si>
    <t>Povezovalni kabel multimodni LC-LC, duplex, l=4m</t>
  </si>
  <si>
    <t>Priključni kabel monomodni, LC-LC, dolžine 2m, duplex</t>
  </si>
  <si>
    <t>Priključni kabel monomodni, LC-LC, dolžine 10 m, duplex</t>
  </si>
  <si>
    <t>Optični patch kabel, multimodni, LC-LC, 1m</t>
  </si>
  <si>
    <t>Optični patch kabel, multimodni, LC-LC, 2m</t>
  </si>
  <si>
    <t>Optični patch kabel, multimodni, LC-LC, 3m</t>
  </si>
  <si>
    <t>Priključni optični kabel LCLC/SCSC 50/125 2m</t>
  </si>
  <si>
    <t>Priključni optični kabel LCLC/SCSC 50/125 3m</t>
  </si>
  <si>
    <t>Priključni optični kabel LCLC/SCSC 9/125 2m</t>
  </si>
  <si>
    <t>Priključni optični kabel LCLC/SCSC 9/125 3m</t>
  </si>
  <si>
    <t>Varjenje optičnega vlakna</t>
  </si>
  <si>
    <t>Meritve optičnega kabla</t>
  </si>
  <si>
    <t>Kabel IYStY 1x2x0,6</t>
  </si>
  <si>
    <t>Kabel IYStY 2x2x0,6</t>
  </si>
  <si>
    <t>Kabel IYStY 5x2x0,6</t>
  </si>
  <si>
    <t>Kabel IYStY 10x2x0,6</t>
  </si>
  <si>
    <t>Kabel IYStY 20x2x0,6</t>
  </si>
  <si>
    <t>Kabel IYStY 50x2x0,6</t>
  </si>
  <si>
    <t>Kabel IYStY 1x2x0,8</t>
  </si>
  <si>
    <t>Kabel IYStY 2x2x0,8</t>
  </si>
  <si>
    <t>Kabel IYStY 5x2x0,8</t>
  </si>
  <si>
    <t>Kabel TK59 10x4x0,6 GM</t>
  </si>
  <si>
    <t>Kabel TK59 15x4x0,6</t>
  </si>
  <si>
    <t>Kabel TK59 1x4x0,8m</t>
  </si>
  <si>
    <t>Kabel A2YSL2Y 50x2x0,8</t>
  </si>
  <si>
    <t>Kabel A2YSL2Y 100x2x0,6</t>
  </si>
  <si>
    <t>Kabel alarmni 2 x 0,5 + 4 x 0,22</t>
  </si>
  <si>
    <t>Kabel alarmni 2 x 0,5 + 6 x 0,22</t>
  </si>
  <si>
    <t>Kabel alarmni 2 x 0,5 + 8 x 0,22</t>
  </si>
  <si>
    <t>Kabel LiYCY 3x0,75 mm</t>
  </si>
  <si>
    <t>Kabel LiYCY 4x1,5 mm2</t>
  </si>
  <si>
    <t>Kabel LiYCY 3x1,0 mm2</t>
  </si>
  <si>
    <t>Kabel Liycy 5x1,5 mm2</t>
  </si>
  <si>
    <t>Kabel požarni 2x2,5 E90</t>
  </si>
  <si>
    <t>Kabel JEHStH FE 180/E30 2x2x0,8</t>
  </si>
  <si>
    <r>
      <t xml:space="preserve">Kabel koaksialni 75 </t>
    </r>
    <r>
      <rPr>
        <sz val="11"/>
        <color indexed="8"/>
        <rFont val="Calibri"/>
        <family val="2"/>
        <charset val="238"/>
      </rPr>
      <t>Ω</t>
    </r>
  </si>
  <si>
    <t>Objemka z vložkom za požarni kabel</t>
  </si>
  <si>
    <t>Žica TI 2x0,6 be/mo</t>
  </si>
  <si>
    <t>Vtičnica telefonska vgrajena v PPK</t>
  </si>
  <si>
    <t>Vtičnica telefonska p/o</t>
  </si>
  <si>
    <t>Vtičnica telefonska n/o</t>
  </si>
  <si>
    <t>Odprava napake na telefonski liniji</t>
  </si>
  <si>
    <t>Prestavitev telefonske linije</t>
  </si>
  <si>
    <t>Vzpostavitev telefonske linije</t>
  </si>
  <si>
    <t>Zaključevanje telefonskega kabla</t>
  </si>
  <si>
    <t>ena parica</t>
  </si>
  <si>
    <t>dve parici</t>
  </si>
  <si>
    <t>do pet paric</t>
  </si>
  <si>
    <t>do deset paric</t>
  </si>
  <si>
    <t>do dvajset paric</t>
  </si>
  <si>
    <t>do trideset paric</t>
  </si>
  <si>
    <t>do petdeset paric</t>
  </si>
  <si>
    <t>Konektor HDMI</t>
  </si>
  <si>
    <t>Konektor VGA</t>
  </si>
  <si>
    <t>Kabel VGA, dolžine 15 m</t>
  </si>
  <si>
    <t>Kabel HDMI, dolžine 15 m</t>
  </si>
  <si>
    <t>Kabel HDMI, dolžine 20 m</t>
  </si>
  <si>
    <t>Konzola za projektor</t>
  </si>
  <si>
    <t>Ogrevanje žlebov</t>
  </si>
  <si>
    <t>Dobava in montaža ATESTIRANE grelne instalacije v žlebove in odtočne cevi s pritrdilno in obesno opremo, vključno s prehodi po strešini s po dvema grelnima kabloma GL in GD</t>
  </si>
  <si>
    <t>m1</t>
  </si>
  <si>
    <t>Priključni vodotesni raychem spoj</t>
  </si>
  <si>
    <t>Temperaturni regulator za ročni vklop in testiranje</t>
  </si>
  <si>
    <t>Elektronski sklop EM za samodejni vklop ob prisotnosti snega</t>
  </si>
  <si>
    <t>Tipalo vlage</t>
  </si>
  <si>
    <t>Tipalo temperature</t>
  </si>
  <si>
    <t>Stikalni blok z diferenčno in kratkostično zaščito ter opremo za vklop preko temperaturnega regulatorja</t>
  </si>
  <si>
    <t>Drobni, vezni in pritrdilni material, meritve, atesti, puščanje v pogon, varovalna oprema za delo na višini</t>
  </si>
  <si>
    <t>Talno ogrevanje</t>
  </si>
  <si>
    <t>Izvedba talne grelne instalacije na obstoječe tlake pred zalitjem z izravnalno maso 2cm</t>
  </si>
  <si>
    <t>Priprava razvodnice za termostat</t>
  </si>
  <si>
    <t>Digitalni teperaturni regulator OTN s talnim tipalom</t>
  </si>
  <si>
    <t>Drobni, vezni in pritrdilni material, meritve, atesti, spuščanje v pogon</t>
  </si>
  <si>
    <t>Električni razdelilniki - tipski plastični:</t>
  </si>
  <si>
    <t xml:space="preserve">podometni za 24 mest </t>
  </si>
  <si>
    <t xml:space="preserve">podometni za 36 mest </t>
  </si>
  <si>
    <t xml:space="preserve">podometni za 48 mest </t>
  </si>
  <si>
    <t>podometni za 54 mest</t>
  </si>
  <si>
    <t>podometni za 72 mest</t>
  </si>
  <si>
    <t>podometni za 96 mest</t>
  </si>
  <si>
    <t xml:space="preserve">nadometni za 24 mest </t>
  </si>
  <si>
    <t xml:space="preserve">nadometni za 36 mest </t>
  </si>
  <si>
    <t xml:space="preserve">nadometni za 48 mest </t>
  </si>
  <si>
    <t>nadometni za 54 mest</t>
  </si>
  <si>
    <t>nadometni za 72 mest</t>
  </si>
  <si>
    <t>nadometni za 96 mest</t>
  </si>
  <si>
    <t xml:space="preserve">Omarica zidna 8M IP65  </t>
  </si>
  <si>
    <t xml:space="preserve">Omarica zidna 12M IP65  </t>
  </si>
  <si>
    <t xml:space="preserve">Omarica zidna 18M IP65  </t>
  </si>
  <si>
    <t xml:space="preserve">Omarica zidna 24M IP65  </t>
  </si>
  <si>
    <t xml:space="preserve">Omarica zidna 36M IP65  </t>
  </si>
  <si>
    <t>Omara el.IP65  510X320X135  14M</t>
  </si>
  <si>
    <t xml:space="preserve">Omara CRN 1000X  800X250  </t>
  </si>
  <si>
    <t xml:space="preserve">Omara CRN   800X  600X200  </t>
  </si>
  <si>
    <t xml:space="preserve">Omara CRN   600X  600X250  </t>
  </si>
  <si>
    <t xml:space="preserve">Omara CRN   600X  500X200  </t>
  </si>
  <si>
    <t>Plošča montažna 1000X500 FE</t>
  </si>
  <si>
    <t xml:space="preserve">Plošča montažna 800X600 Fe  </t>
  </si>
  <si>
    <t>Plošča montažna 600X600 FE</t>
  </si>
  <si>
    <t>Plošča montažna 800X500 FE</t>
  </si>
  <si>
    <t>Električni razdelilniki - kovinski, prebarvani:</t>
  </si>
  <si>
    <t xml:space="preserve">podometni dim. 500x700x150 mm </t>
  </si>
  <si>
    <t xml:space="preserve">podometni dim. 700x1200x150 mm </t>
  </si>
  <si>
    <t xml:space="preserve">podometni dim. 800x1500x150 mm </t>
  </si>
  <si>
    <t xml:space="preserve">nadometni dim. 500x700x150 mm </t>
  </si>
  <si>
    <t xml:space="preserve">nadometni dim. 700x1200x150 mm </t>
  </si>
  <si>
    <t xml:space="preserve">nadometni dim. 800x1500x150 mm </t>
  </si>
  <si>
    <t>Električni razdelilniki - prostostoječi, kovinski, prebarvani:</t>
  </si>
  <si>
    <t xml:space="preserve">dim. 500x2100x400 mm </t>
  </si>
  <si>
    <t xml:space="preserve">dim. 600x2100x400 mm </t>
  </si>
  <si>
    <t xml:space="preserve">dim. 800x2100x400 mm </t>
  </si>
  <si>
    <t xml:space="preserve">dim. 1000x2100x400 mm </t>
  </si>
  <si>
    <t xml:space="preserve">dim. 500x2100x500 mm </t>
  </si>
  <si>
    <t xml:space="preserve">dim. 600x2100x500 mm </t>
  </si>
  <si>
    <t xml:space="preserve">dim. 800x2100x500 mm </t>
  </si>
  <si>
    <t xml:space="preserve">dim. 1000x2100x500 mm </t>
  </si>
  <si>
    <t>Vgradnja sledeče opreme v razdelilnike:</t>
  </si>
  <si>
    <t>močnostno stikalo, vgradne izvedbe, ročica pod ali nad vrati:</t>
  </si>
  <si>
    <t>. 25A, 1p</t>
  </si>
  <si>
    <t>. 40A, 1p</t>
  </si>
  <si>
    <t>25A, 3p</t>
  </si>
  <si>
    <t>. 40A, 3p</t>
  </si>
  <si>
    <t>. 63A, 3p</t>
  </si>
  <si>
    <t>. 80A, 3p</t>
  </si>
  <si>
    <t>. 125A, 3p</t>
  </si>
  <si>
    <t>. 160A, 3p</t>
  </si>
  <si>
    <t>. 200A, 3p</t>
  </si>
  <si>
    <t>. 250A, 3p</t>
  </si>
  <si>
    <t>. 400A, 3p</t>
  </si>
  <si>
    <t>. 630A, 3p</t>
  </si>
  <si>
    <t>odklopnik z elektronsko termično in KS zaščito, 36 kA:</t>
  </si>
  <si>
    <t>. 100A, 3p</t>
  </si>
  <si>
    <t xml:space="preserve">. 160A, 3p </t>
  </si>
  <si>
    <t>prenapetostna zaščita razreda I, 4p</t>
  </si>
  <si>
    <t>prenapetostna zaščita razreda II, 1p</t>
  </si>
  <si>
    <t>tokovni merilni transformator r=1, 15 VA:</t>
  </si>
  <si>
    <t>. 75/5A</t>
  </si>
  <si>
    <t>. 100/5A</t>
  </si>
  <si>
    <t>. 125/5A</t>
  </si>
  <si>
    <t>. 160/5A</t>
  </si>
  <si>
    <t>. 200/5A</t>
  </si>
  <si>
    <t>. 400/5A</t>
  </si>
  <si>
    <t>. 400/5A z razstavljivim jedrom</t>
  </si>
  <si>
    <t>Merilnik moči CIRCUTOR CVM-C10-ITF</t>
  </si>
  <si>
    <t>varovalčni ločilnik:</t>
  </si>
  <si>
    <t>. 63A, 3p, z varovalkami do 63A</t>
  </si>
  <si>
    <t>. 100A, 3p, z varovalkami do 100A</t>
  </si>
  <si>
    <t>. 160A, 3p, z varovalkami do 160A</t>
  </si>
  <si>
    <t>. 200A, 3p, z varovalkami do 200A</t>
  </si>
  <si>
    <t>. 250A, 3p, z varovalkami do 250A</t>
  </si>
  <si>
    <t>motorsko zaščitno stikalo, 3p:</t>
  </si>
  <si>
    <t>. do 0,25A</t>
  </si>
  <si>
    <t>. 0,25 do vključno 1,0A</t>
  </si>
  <si>
    <t>. 0,10 do vključno 2,5A</t>
  </si>
  <si>
    <t>. 2,5 do vključno 6,3A</t>
  </si>
  <si>
    <t>. 6,3 do vključno 16A</t>
  </si>
  <si>
    <t>. 16 do vključno 32A</t>
  </si>
  <si>
    <t>inštalacijski odklopnik,  B ali C tip 10 kA:</t>
  </si>
  <si>
    <t>. 6-25A, 1p</t>
  </si>
  <si>
    <t>. 6-25A, 2p</t>
  </si>
  <si>
    <t>. 6-25A, 3p</t>
  </si>
  <si>
    <t>. C32A, 3p</t>
  </si>
  <si>
    <t>. C50A, 3p</t>
  </si>
  <si>
    <t>tokovno zaščitno stikalo LS-FI, B ali C 10 do 16A, 30 mA, 1p+N</t>
  </si>
  <si>
    <t>Stikalo FID 40A/0,03A, 4p</t>
  </si>
  <si>
    <t>Stikalo FID 40A/0,3A, 4p</t>
  </si>
  <si>
    <t>Stikalo FID 63A/0,03A, 4p</t>
  </si>
  <si>
    <t>Stikalo FID 63A/0,3A, 4p</t>
  </si>
  <si>
    <t xml:space="preserve">kontaktor, 230V, s pomožnimi kontakti 1NO+1NC: </t>
  </si>
  <si>
    <t>. 16A, 3p</t>
  </si>
  <si>
    <t>. 25A, 3p</t>
  </si>
  <si>
    <t>pomožni rele 6A, 24 ali 230V, s pomožnimi kontakti 2NO + 4xNC</t>
  </si>
  <si>
    <t>impulzni rele 16A, 2p, 230V</t>
  </si>
  <si>
    <t>Podnožje za rele 55</t>
  </si>
  <si>
    <t>transformator 230/24V, do moči 200VA</t>
  </si>
  <si>
    <t>napajalnik 230VAC/24VDC, 5A</t>
  </si>
  <si>
    <t>signalna svetilka različnih barv, LED, 24V ali 230V</t>
  </si>
  <si>
    <t>sponke L, N, PE</t>
  </si>
  <si>
    <t>Kanal kablirni š80Xv40 s pokrovom</t>
  </si>
  <si>
    <t>Kanal kablirni š80Xv60 s pokrovom</t>
  </si>
  <si>
    <t>Uvodnica poliam.   PG21   IP 68</t>
  </si>
  <si>
    <t>Uvodnica poliam.   PG36   IP 68</t>
  </si>
  <si>
    <t>Stikalo preklopno 1-0-2 za let  1Sca022532R8210</t>
  </si>
  <si>
    <t>Stikalo preklopno 1-0-2 40A 4P  1Sca104934R1001</t>
  </si>
  <si>
    <t>Stikalo preklopno 1-0-2 63A 4P  1Sca105369R1001</t>
  </si>
  <si>
    <t>Varovalka NV00 do 100A</t>
  </si>
  <si>
    <t>Varovalka NV0 do 160A</t>
  </si>
  <si>
    <t>Varovalka NV1 do 250A</t>
  </si>
  <si>
    <t>Varovalka NV2 do 400A</t>
  </si>
  <si>
    <t>Varovalka NV3 do 630A</t>
  </si>
  <si>
    <t>Grebenasto stikalo 3P 1-0-2 16A  v ohišju</t>
  </si>
  <si>
    <t>Grebenasto stikalo 1P 0-1 16A v ohišju</t>
  </si>
  <si>
    <t>Grebenasto stikalo 1P 0-1 16A vgradno</t>
  </si>
  <si>
    <t>Grebenasto stikalo 3P 0-1 25A glavno stikalo Ru-Rd vgradno</t>
  </si>
  <si>
    <t>Grebenasto stikalo 0-Z-T 25A vgradno</t>
  </si>
  <si>
    <t>Grebenasto stikalo 3P 0-1 40A vgradno</t>
  </si>
  <si>
    <t xml:space="preserve">Rele 230V </t>
  </si>
  <si>
    <t xml:space="preserve">Kontrolnik napetosti 3F </t>
  </si>
  <si>
    <t>Zbiralka 3P, l = 1 m</t>
  </si>
  <si>
    <t xml:space="preserve">Uvodnica skintop MS PG 29 </t>
  </si>
  <si>
    <t xml:space="preserve">Matica skintop GMP-GL PG 29 </t>
  </si>
  <si>
    <t xml:space="preserve">Zbiralka Cu </t>
  </si>
  <si>
    <t xml:space="preserve">Uvodnica PG16 </t>
  </si>
  <si>
    <t>Vodilo DIN omega 35X15 perf.  pazi PO MT</t>
  </si>
  <si>
    <t xml:space="preserve">Ventilator D100   </t>
  </si>
  <si>
    <t>Stikalo Mot. GV2ME14    6-10A  6.3-10A</t>
  </si>
  <si>
    <t xml:space="preserve">Kontaktor LC1D   18A 230V 50Hz  </t>
  </si>
  <si>
    <t xml:space="preserve">Rele termični LRD 1,6  - 2,5 A </t>
  </si>
  <si>
    <t xml:space="preserve">Rele termični 9-13A </t>
  </si>
  <si>
    <t>Rele nadzor faza 3P 220/480 V</t>
  </si>
  <si>
    <t>Podnožje za rele RP 3 CO</t>
  </si>
  <si>
    <t xml:space="preserve">Tipka XB4 D22 1No zelena  </t>
  </si>
  <si>
    <t>Tipka goba-rdeča za izklop v sili</t>
  </si>
  <si>
    <t>Števec porabe el.energije 63A</t>
  </si>
  <si>
    <t>Stopniščni avtomat</t>
  </si>
  <si>
    <t>Talilni vložek 10-16A</t>
  </si>
  <si>
    <t>Vpasni vijak s talilnim vložkom  - 10 A</t>
  </si>
  <si>
    <t>Vpasni vijak s talilnim vložkom  - 16 A</t>
  </si>
  <si>
    <t>Vgradnja podnožja TYTAN 63A/1p kpl z ožičenjem in varovalnimi vložki</t>
  </si>
  <si>
    <t>Vgradnja podnožja TYTAN 63A/3p kpl z ožičenjem in varovalnimi vložki</t>
  </si>
  <si>
    <t>Polnilna postaja za polnjenje električnih avtomobilov 2X22 KW</t>
  </si>
  <si>
    <t>Posnetek stanja izvedenih del - prostor do 10 m2</t>
  </si>
  <si>
    <t>Posnetek stanja izvedenih del - prostor do 20 m2</t>
  </si>
  <si>
    <t>Posnetek stanja izvedenih del - prostor do 30 m2</t>
  </si>
  <si>
    <t>Posnetek stanja izvedenih del - prostor do 50 m2</t>
  </si>
  <si>
    <t>Izdelava projekta PZI za varnostno razsvetljavo/objekt</t>
  </si>
  <si>
    <t>Pridobitev pozitivnega izvedeniškega mnenja:</t>
  </si>
  <si>
    <t>do 10 elementov</t>
  </si>
  <si>
    <t>do 20 elementov</t>
  </si>
  <si>
    <t>do 30 elementov</t>
  </si>
  <si>
    <t>do 50 elementov</t>
  </si>
  <si>
    <t>do 70 elementov</t>
  </si>
  <si>
    <t>do 100 elementov</t>
  </si>
  <si>
    <t>Meritve el. instalacije do 12 tokokrogov</t>
  </si>
  <si>
    <t>Meritve el. instalacije do 24 tokokrogov</t>
  </si>
  <si>
    <t>Meritve el. instalacije do 36 tokokrogov</t>
  </si>
  <si>
    <t>Meritve el. instalacije do 48 tokokrogov</t>
  </si>
  <si>
    <t>Meritve el. instalacije do 72 tokokrogov</t>
  </si>
  <si>
    <t>Izdelava enopolne sheme do 12 tokokrogov</t>
  </si>
  <si>
    <t>Izdelava enopolne sheme do 24 tokokrogov</t>
  </si>
  <si>
    <t>Izdelava enopolne sheme do 36 tokokrogov</t>
  </si>
  <si>
    <t>Izdelava enopolne sheme do 48 tokokrogov</t>
  </si>
  <si>
    <t>Izdelava enopolne sheme do 72 tokokrogov</t>
  </si>
  <si>
    <t>Vrednost delovne ure inženirja elektro stroke</t>
  </si>
  <si>
    <t>Vrednost delovne ure kvalificiranega delavca elektro stroke</t>
  </si>
  <si>
    <t>EUR</t>
  </si>
  <si>
    <t>Sukcesivno izvajanje vzdrževalnih elektro instalacijskih del</t>
  </si>
  <si>
    <r>
      <t xml:space="preserve">- obrazec </t>
    </r>
    <r>
      <rPr>
        <b/>
        <sz val="14"/>
        <color rgb="FFFF0000"/>
        <rFont val="Arial"/>
        <family val="2"/>
        <charset val="238"/>
      </rPr>
      <t>Krovni</t>
    </r>
    <r>
      <rPr>
        <b/>
        <sz val="14"/>
        <color indexed="8"/>
        <rFont val="Arial"/>
        <family val="2"/>
        <charset val="238"/>
      </rPr>
      <t xml:space="preserve"> predračun </t>
    </r>
    <r>
      <rPr>
        <sz val="11"/>
        <color indexed="8"/>
        <rFont val="Arial"/>
        <family val="2"/>
        <charset val="238"/>
      </rPr>
      <t>(za vse postavke velja dobava in montaža)</t>
    </r>
  </si>
  <si>
    <t>Vse cene so brez DDV</t>
  </si>
  <si>
    <r>
      <t xml:space="preserve">Skupaj </t>
    </r>
    <r>
      <rPr>
        <b/>
        <sz val="11"/>
        <color rgb="FFFF0000"/>
        <rFont val="Arial"/>
        <family val="2"/>
        <charset val="238"/>
      </rPr>
      <t>Krovni predračun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</si>
</sst>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Symbol"/>
      <family val="1"/>
      <charset val="2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2.65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Arial CE"/>
      <charset val="238"/>
    </font>
    <font>
      <sz val="14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5" fillId="0" borderId="0"/>
    <xf numFmtId="43" fontId="6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Fill="1"/>
    <xf numFmtId="4" fontId="0" fillId="0" borderId="0" xfId="0" applyNumberFormat="1" applyFill="1"/>
    <xf numFmtId="0" fontId="9" fillId="0" borderId="0" xfId="0" applyFont="1" applyFill="1"/>
    <xf numFmtId="0" fontId="0" fillId="0" borderId="0" xfId="0" applyFont="1" applyFill="1"/>
    <xf numFmtId="0" fontId="0" fillId="0" borderId="0" xfId="0" applyFill="1" applyAlignment="1">
      <alignment horizontal="left"/>
    </xf>
    <xf numFmtId="0" fontId="0" fillId="2" borderId="0" xfId="0" applyFill="1"/>
    <xf numFmtId="0" fontId="1" fillId="2" borderId="0" xfId="0" applyFont="1" applyFill="1" applyAlignment="1">
      <alignment vertical="top" wrapText="1"/>
    </xf>
    <xf numFmtId="4" fontId="1" fillId="2" borderId="0" xfId="0" applyNumberFormat="1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1" fillId="2" borderId="0" xfId="0" applyFont="1" applyFill="1" applyAlignment="1">
      <alignment horizontal="justify" vertical="top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0" fontId="0" fillId="2" borderId="0" xfId="0" applyFont="1" applyFill="1"/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4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horizontal="left"/>
    </xf>
    <xf numFmtId="4" fontId="0" fillId="2" borderId="0" xfId="0" applyNumberFormat="1" applyFill="1"/>
    <xf numFmtId="4" fontId="2" fillId="2" borderId="1" xfId="0" applyNumberFormat="1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right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3" fontId="4" fillId="2" borderId="3" xfId="0" applyNumberFormat="1" applyFont="1" applyFill="1" applyBorder="1" applyAlignment="1">
      <alignment vertical="center"/>
    </xf>
    <xf numFmtId="4" fontId="1" fillId="2" borderId="3" xfId="0" applyNumberFormat="1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vertical="center"/>
    </xf>
    <xf numFmtId="4" fontId="4" fillId="2" borderId="4" xfId="0" applyNumberFormat="1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 wrapText="1"/>
    </xf>
    <xf numFmtId="3" fontId="4" fillId="2" borderId="6" xfId="0" applyNumberFormat="1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4" fontId="1" fillId="2" borderId="6" xfId="0" applyNumberFormat="1" applyFont="1" applyFill="1" applyBorder="1" applyAlignment="1">
      <alignment vertical="center"/>
    </xf>
    <xf numFmtId="4" fontId="4" fillId="2" borderId="7" xfId="0" applyNumberFormat="1" applyFon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4" fontId="0" fillId="2" borderId="6" xfId="0" applyNumberFormat="1" applyFill="1" applyBorder="1" applyAlignment="1">
      <alignment vertical="center"/>
    </xf>
    <xf numFmtId="0" fontId="1" fillId="2" borderId="6" xfId="1" applyFont="1" applyFill="1" applyBorder="1" applyAlignment="1">
      <alignment horizontal="left" vertical="center" wrapText="1"/>
    </xf>
    <xf numFmtId="4" fontId="1" fillId="2" borderId="6" xfId="0" applyNumberFormat="1" applyFont="1" applyFill="1" applyBorder="1" applyAlignment="1">
      <alignment horizontal="left" vertical="center"/>
    </xf>
    <xf numFmtId="0" fontId="1" fillId="2" borderId="6" xfId="1" applyFont="1" applyFill="1" applyBorder="1" applyAlignment="1">
      <alignment horizontal="left" vertical="center"/>
    </xf>
    <xf numFmtId="4" fontId="1" fillId="2" borderId="6" xfId="0" applyNumberFormat="1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left" vertical="center" wrapText="1"/>
    </xf>
    <xf numFmtId="4" fontId="1" fillId="2" borderId="6" xfId="2" applyNumberFormat="1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left" vertical="center"/>
    </xf>
    <xf numFmtId="4" fontId="1" fillId="2" borderId="6" xfId="1" applyNumberFormat="1" applyFont="1" applyFill="1" applyBorder="1" applyAlignment="1">
      <alignment horizontal="right" vertical="center"/>
    </xf>
    <xf numFmtId="0" fontId="1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/>
    </xf>
    <xf numFmtId="0" fontId="1" fillId="2" borderId="6" xfId="1" applyFont="1" applyFill="1" applyBorder="1" applyAlignment="1">
      <alignment horizontal="justify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justify" vertical="center" wrapText="1"/>
    </xf>
    <xf numFmtId="2" fontId="4" fillId="2" borderId="6" xfId="0" applyNumberFormat="1" applyFont="1" applyFill="1" applyBorder="1" applyAlignment="1">
      <alignment horizontal="justify" vertical="center" wrapText="1"/>
    </xf>
    <xf numFmtId="0" fontId="4" fillId="2" borderId="6" xfId="0" applyFont="1" applyFill="1" applyBorder="1" applyAlignment="1">
      <alignment vertical="center" wrapText="1"/>
    </xf>
    <xf numFmtId="4" fontId="4" fillId="2" borderId="6" xfId="0" applyNumberFormat="1" applyFont="1" applyFill="1" applyBorder="1" applyAlignment="1">
      <alignment vertical="center"/>
    </xf>
    <xf numFmtId="0" fontId="4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vertical="center"/>
    </xf>
    <xf numFmtId="4" fontId="1" fillId="2" borderId="6" xfId="0" applyNumberFormat="1" applyFont="1" applyFill="1" applyBorder="1" applyAlignment="1">
      <alignment vertical="center" wrapText="1"/>
    </xf>
    <xf numFmtId="0" fontId="1" fillId="2" borderId="6" xfId="0" quotePrefix="1" applyFont="1" applyFill="1" applyBorder="1" applyAlignment="1">
      <alignment vertical="center"/>
    </xf>
    <xf numFmtId="0" fontId="1" fillId="2" borderId="6" xfId="0" quotePrefix="1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3" fontId="8" fillId="2" borderId="6" xfId="0" applyNumberFormat="1" applyFont="1" applyFill="1" applyBorder="1" applyAlignment="1">
      <alignment vertical="center"/>
    </xf>
    <xf numFmtId="0" fontId="10" fillId="2" borderId="6" xfId="0" applyFont="1" applyFill="1" applyBorder="1" applyAlignment="1">
      <alignment horizontal="left" vertical="center"/>
    </xf>
    <xf numFmtId="4" fontId="8" fillId="2" borderId="6" xfId="1" applyNumberFormat="1" applyFont="1" applyFill="1" applyBorder="1" applyAlignment="1">
      <alignment horizontal="right" vertical="center"/>
    </xf>
    <xf numFmtId="4" fontId="8" fillId="2" borderId="7" xfId="0" applyNumberFormat="1" applyFont="1" applyFill="1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1" applyFont="1" applyFill="1" applyBorder="1" applyAlignment="1">
      <alignment horizontal="left" vertical="center"/>
    </xf>
    <xf numFmtId="0" fontId="1" fillId="2" borderId="9" xfId="1" applyFont="1" applyFill="1" applyBorder="1" applyAlignment="1">
      <alignment horizontal="justify" vertical="center" wrapText="1"/>
    </xf>
    <xf numFmtId="3" fontId="4" fillId="2" borderId="9" xfId="0" applyNumberFormat="1" applyFont="1" applyFill="1" applyBorder="1" applyAlignment="1">
      <alignment vertical="center"/>
    </xf>
    <xf numFmtId="4" fontId="1" fillId="2" borderId="9" xfId="1" applyNumberFormat="1" applyFont="1" applyFill="1" applyBorder="1" applyAlignment="1">
      <alignment horizontal="right" vertical="center"/>
    </xf>
    <xf numFmtId="4" fontId="4" fillId="2" borderId="10" xfId="0" applyNumberFormat="1" applyFont="1" applyFill="1" applyBorder="1" applyAlignment="1">
      <alignment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vertical="center" wrapText="1"/>
    </xf>
    <xf numFmtId="3" fontId="4" fillId="2" borderId="12" xfId="0" applyNumberFormat="1" applyFon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4" fontId="0" fillId="2" borderId="12" xfId="0" applyNumberFormat="1" applyFill="1" applyBorder="1" applyAlignment="1">
      <alignment vertical="center"/>
    </xf>
    <xf numFmtId="4" fontId="4" fillId="2" borderId="13" xfId="0" applyNumberFormat="1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4" fontId="1" fillId="2" borderId="12" xfId="0" applyNumberFormat="1" applyFont="1" applyFill="1" applyBorder="1" applyAlignment="1">
      <alignment vertical="center"/>
    </xf>
    <xf numFmtId="0" fontId="1" fillId="2" borderId="12" xfId="0" applyFont="1" applyFill="1" applyBorder="1" applyAlignment="1">
      <alignment horizontal="left" vertical="center"/>
    </xf>
    <xf numFmtId="0" fontId="1" fillId="2" borderId="12" xfId="1" applyFont="1" applyFill="1" applyBorder="1" applyAlignment="1">
      <alignment horizontal="justify" vertical="center" wrapText="1"/>
    </xf>
    <xf numFmtId="0" fontId="1" fillId="2" borderId="12" xfId="1" applyFont="1" applyFill="1" applyBorder="1" applyAlignment="1">
      <alignment horizontal="left" vertical="center"/>
    </xf>
    <xf numFmtId="4" fontId="1" fillId="2" borderId="12" xfId="1" applyNumberFormat="1" applyFont="1" applyFill="1" applyBorder="1" applyAlignment="1">
      <alignment horizontal="right" vertical="center"/>
    </xf>
    <xf numFmtId="0" fontId="2" fillId="2" borderId="12" xfId="0" applyNumberFormat="1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vertical="center"/>
    </xf>
    <xf numFmtId="3" fontId="4" fillId="2" borderId="15" xfId="0" applyNumberFormat="1" applyFont="1" applyFill="1" applyBorder="1" applyAlignment="1">
      <alignment vertical="center"/>
    </xf>
    <xf numFmtId="0" fontId="2" fillId="2" borderId="15" xfId="0" applyFont="1" applyFill="1" applyBorder="1" applyAlignment="1">
      <alignment horizontal="left" vertical="center"/>
    </xf>
    <xf numFmtId="4" fontId="1" fillId="2" borderId="15" xfId="0" applyNumberFormat="1" applyFont="1" applyFill="1" applyBorder="1" applyAlignment="1">
      <alignment vertical="center"/>
    </xf>
    <xf numFmtId="4" fontId="4" fillId="2" borderId="16" xfId="0" applyNumberFormat="1" applyFont="1" applyFill="1" applyBorder="1" applyAlignment="1">
      <alignment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vertical="center" wrapText="1"/>
    </xf>
    <xf numFmtId="3" fontId="4" fillId="2" borderId="18" xfId="0" applyNumberFormat="1" applyFont="1" applyFill="1" applyBorder="1" applyAlignment="1">
      <alignment vertical="center"/>
    </xf>
    <xf numFmtId="4" fontId="1" fillId="2" borderId="18" xfId="0" applyNumberFormat="1" applyFont="1" applyFill="1" applyBorder="1" applyAlignment="1">
      <alignment horizontal="left" vertical="center"/>
    </xf>
    <xf numFmtId="4" fontId="1" fillId="2" borderId="18" xfId="0" applyNumberFormat="1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1" fillId="2" borderId="12" xfId="0" applyNumberFormat="1" applyFont="1" applyFill="1" applyBorder="1" applyAlignment="1">
      <alignment horizontal="left" vertical="center"/>
    </xf>
    <xf numFmtId="0" fontId="11" fillId="2" borderId="0" xfId="0" applyFont="1" applyFill="1"/>
    <xf numFmtId="0" fontId="12" fillId="2" borderId="0" xfId="0" applyFont="1" applyFill="1" applyAlignment="1">
      <alignment horizontal="left" vertical="top"/>
    </xf>
    <xf numFmtId="0" fontId="13" fillId="2" borderId="0" xfId="0" applyFont="1" applyFill="1" applyAlignment="1">
      <alignment vertical="top" wrapText="1"/>
    </xf>
    <xf numFmtId="4" fontId="13" fillId="2" borderId="0" xfId="0" applyNumberFormat="1" applyFont="1" applyFill="1" applyAlignment="1">
      <alignment vertical="top"/>
    </xf>
    <xf numFmtId="0" fontId="11" fillId="0" borderId="0" xfId="0" applyFont="1" applyFill="1"/>
    <xf numFmtId="0" fontId="12" fillId="2" borderId="0" xfId="0" quotePrefix="1" applyFont="1" applyFill="1" applyAlignment="1">
      <alignment horizontal="left" vertical="top"/>
    </xf>
    <xf numFmtId="0" fontId="1" fillId="2" borderId="0" xfId="0" applyFont="1" applyFill="1" applyAlignment="1">
      <alignment horizontal="justify" vertical="top" wrapText="1"/>
    </xf>
    <xf numFmtId="0" fontId="0" fillId="2" borderId="0" xfId="0" applyFill="1" applyAlignment="1">
      <alignment vertical="top" wrapText="1"/>
    </xf>
    <xf numFmtId="0" fontId="15" fillId="2" borderId="0" xfId="0" applyFont="1" applyFill="1" applyAlignment="1">
      <alignment horizontal="justify" vertical="top" wrapText="1"/>
    </xf>
  </cellXfs>
  <cellStyles count="3">
    <cellStyle name="Navadno_2007026_popisi" xfId="1"/>
    <cellStyle name="Normal" xfId="0" builtinId="0"/>
    <cellStyle name="Vejica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4"/>
  <sheetViews>
    <sheetView tabSelected="1" topLeftCell="A94" zoomScale="145" zoomScaleNormal="145" workbookViewId="0"/>
  </sheetViews>
  <sheetFormatPr defaultRowHeight="15" x14ac:dyDescent="0.25"/>
  <cols>
    <col min="1" max="1" width="9.140625" style="1"/>
    <col min="2" max="2" width="9.140625" style="5"/>
    <col min="3" max="3" width="59.28515625" style="1" customWidth="1"/>
    <col min="4" max="4" width="9.140625" style="1" customWidth="1"/>
    <col min="5" max="5" width="7.140625" style="1" customWidth="1"/>
    <col min="6" max="6" width="9.140625" style="2"/>
    <col min="7" max="7" width="12.5703125" style="1" customWidth="1"/>
    <col min="8" max="16384" width="9.140625" style="1"/>
  </cols>
  <sheetData>
    <row r="1" spans="1:8" s="104" customFormat="1" ht="18.75" x14ac:dyDescent="0.3">
      <c r="A1" s="100"/>
      <c r="B1" s="101" t="s">
        <v>666</v>
      </c>
      <c r="C1" s="102"/>
      <c r="D1" s="103"/>
      <c r="E1" s="103"/>
      <c r="F1" s="103"/>
      <c r="G1" s="103"/>
      <c r="H1" s="100"/>
    </row>
    <row r="2" spans="1:8" s="104" customFormat="1" ht="19.5" customHeight="1" x14ac:dyDescent="0.3">
      <c r="A2" s="100"/>
      <c r="B2" s="105" t="s">
        <v>667</v>
      </c>
      <c r="C2" s="102"/>
      <c r="D2" s="103"/>
      <c r="E2" s="103"/>
      <c r="F2" s="103"/>
      <c r="G2" s="103"/>
      <c r="H2" s="100"/>
    </row>
    <row r="3" spans="1:8" ht="21" customHeight="1" x14ac:dyDescent="0.25">
      <c r="A3" s="6"/>
      <c r="B3" s="9"/>
      <c r="C3" s="7"/>
      <c r="D3" s="8"/>
      <c r="E3" s="8"/>
      <c r="F3" s="8"/>
      <c r="G3" s="8"/>
      <c r="H3" s="6"/>
    </row>
    <row r="4" spans="1:8" x14ac:dyDescent="0.25">
      <c r="A4" s="6"/>
      <c r="B4" s="9"/>
      <c r="C4" s="7"/>
      <c r="D4" s="8"/>
      <c r="E4" s="8"/>
      <c r="F4" s="8"/>
      <c r="G4" s="8"/>
      <c r="H4" s="6"/>
    </row>
    <row r="5" spans="1:8" ht="20.25" customHeight="1" x14ac:dyDescent="0.25">
      <c r="A5" s="6"/>
      <c r="B5" s="10" t="s">
        <v>0</v>
      </c>
      <c r="C5" s="6"/>
      <c r="D5" s="8"/>
      <c r="E5" s="8"/>
      <c r="F5" s="8"/>
      <c r="G5" s="8"/>
      <c r="H5" s="6"/>
    </row>
    <row r="6" spans="1:8" ht="61.5" customHeight="1" x14ac:dyDescent="0.25">
      <c r="A6" s="6"/>
      <c r="B6" s="11" t="s">
        <v>1</v>
      </c>
      <c r="C6" s="106" t="s">
        <v>2</v>
      </c>
      <c r="D6" s="107"/>
      <c r="E6" s="107"/>
      <c r="F6" s="107"/>
      <c r="G6" s="107"/>
      <c r="H6" s="6"/>
    </row>
    <row r="7" spans="1:8" ht="34.5" customHeight="1" x14ac:dyDescent="0.25">
      <c r="A7" s="6"/>
      <c r="B7" s="11" t="s">
        <v>1</v>
      </c>
      <c r="C7" s="106" t="s">
        <v>3</v>
      </c>
      <c r="D7" s="107"/>
      <c r="E7" s="107"/>
      <c r="F7" s="107"/>
      <c r="G7" s="107"/>
      <c r="H7" s="6"/>
    </row>
    <row r="8" spans="1:8" ht="35.25" customHeight="1" x14ac:dyDescent="0.25">
      <c r="A8" s="6"/>
      <c r="B8" s="11" t="s">
        <v>1</v>
      </c>
      <c r="C8" s="106" t="s">
        <v>4</v>
      </c>
      <c r="D8" s="107"/>
      <c r="E8" s="107"/>
      <c r="F8" s="107"/>
      <c r="G8" s="107"/>
      <c r="H8" s="6"/>
    </row>
    <row r="9" spans="1:8" x14ac:dyDescent="0.25">
      <c r="A9" s="6"/>
      <c r="B9" s="11" t="s">
        <v>1</v>
      </c>
      <c r="C9" s="106" t="s">
        <v>5</v>
      </c>
      <c r="D9" s="107"/>
      <c r="E9" s="107"/>
      <c r="F9" s="107"/>
      <c r="G9" s="107"/>
      <c r="H9" s="6"/>
    </row>
    <row r="10" spans="1:8" x14ac:dyDescent="0.25">
      <c r="A10" s="6"/>
      <c r="B10" s="11" t="s">
        <v>1</v>
      </c>
      <c r="C10" s="12" t="s">
        <v>6</v>
      </c>
      <c r="D10" s="8"/>
      <c r="E10" s="8"/>
      <c r="F10" s="8"/>
      <c r="G10" s="8"/>
      <c r="H10" s="6"/>
    </row>
    <row r="11" spans="1:8" x14ac:dyDescent="0.25">
      <c r="A11" s="6"/>
      <c r="B11" s="11" t="s">
        <v>1</v>
      </c>
      <c r="C11" s="108" t="s">
        <v>668</v>
      </c>
      <c r="D11" s="8"/>
      <c r="E11" s="8"/>
      <c r="F11" s="8"/>
      <c r="G11" s="8"/>
      <c r="H11" s="6"/>
    </row>
    <row r="12" spans="1:8" x14ac:dyDescent="0.25">
      <c r="A12" s="6"/>
      <c r="B12" s="9"/>
      <c r="C12" s="7"/>
      <c r="D12" s="8"/>
      <c r="E12" s="8"/>
      <c r="F12" s="8"/>
      <c r="G12" s="8"/>
      <c r="H12" s="6"/>
    </row>
    <row r="13" spans="1:8" ht="30" x14ac:dyDescent="0.25">
      <c r="A13" s="6"/>
      <c r="B13" s="13" t="s">
        <v>7</v>
      </c>
      <c r="C13" s="14" t="s">
        <v>8</v>
      </c>
      <c r="D13" s="26" t="s">
        <v>9</v>
      </c>
      <c r="E13" s="25" t="s">
        <v>10</v>
      </c>
      <c r="F13" s="16" t="s">
        <v>11</v>
      </c>
      <c r="G13" s="15" t="s">
        <v>665</v>
      </c>
      <c r="H13" s="6"/>
    </row>
    <row r="14" spans="1:8" x14ac:dyDescent="0.25">
      <c r="A14" s="6"/>
      <c r="B14" s="27">
        <v>1</v>
      </c>
      <c r="C14" s="28" t="s">
        <v>12</v>
      </c>
      <c r="D14" s="29">
        <v>1737</v>
      </c>
      <c r="E14" s="30" t="s">
        <v>13</v>
      </c>
      <c r="F14" s="31"/>
      <c r="G14" s="32">
        <f>D14*F14</f>
        <v>0</v>
      </c>
      <c r="H14" s="6"/>
    </row>
    <row r="15" spans="1:8" x14ac:dyDescent="0.25">
      <c r="A15" s="6"/>
      <c r="B15" s="33">
        <f>1+MAX(B14:B14)</f>
        <v>2</v>
      </c>
      <c r="C15" s="34" t="s">
        <v>14</v>
      </c>
      <c r="D15" s="35">
        <v>128</v>
      </c>
      <c r="E15" s="36" t="s">
        <v>15</v>
      </c>
      <c r="F15" s="37"/>
      <c r="G15" s="38">
        <f>D15*F15</f>
        <v>0</v>
      </c>
      <c r="H15" s="6"/>
    </row>
    <row r="16" spans="1:8" x14ac:dyDescent="0.25">
      <c r="A16" s="6"/>
      <c r="B16" s="33">
        <f>1+MAX(B14:B15)</f>
        <v>3</v>
      </c>
      <c r="C16" s="34" t="s">
        <v>16</v>
      </c>
      <c r="D16" s="35">
        <v>1121</v>
      </c>
      <c r="E16" s="36" t="s">
        <v>13</v>
      </c>
      <c r="F16" s="37"/>
      <c r="G16" s="38">
        <f>D16*F16</f>
        <v>0</v>
      </c>
      <c r="H16" s="6"/>
    </row>
    <row r="17" spans="1:8" ht="28.5" x14ac:dyDescent="0.25">
      <c r="A17" s="6"/>
      <c r="B17" s="33"/>
      <c r="C17" s="34" t="s">
        <v>17</v>
      </c>
      <c r="D17" s="35"/>
      <c r="E17" s="39"/>
      <c r="F17" s="40"/>
      <c r="G17" s="38"/>
      <c r="H17" s="6"/>
    </row>
    <row r="18" spans="1:8" x14ac:dyDescent="0.25">
      <c r="A18" s="6"/>
      <c r="B18" s="33">
        <f t="shared" ref="B18:B79" si="0">1+MAX(B15:B17)</f>
        <v>4</v>
      </c>
      <c r="C18" s="34" t="s">
        <v>18</v>
      </c>
      <c r="D18" s="35">
        <v>3081</v>
      </c>
      <c r="E18" s="36" t="s">
        <v>19</v>
      </c>
      <c r="F18" s="37"/>
      <c r="G18" s="38">
        <f>D18*F18</f>
        <v>0</v>
      </c>
      <c r="H18" s="6"/>
    </row>
    <row r="19" spans="1:8" x14ac:dyDescent="0.25">
      <c r="A19" s="6"/>
      <c r="B19" s="33">
        <f t="shared" si="0"/>
        <v>5</v>
      </c>
      <c r="C19" s="34" t="s">
        <v>20</v>
      </c>
      <c r="D19" s="35">
        <v>1010</v>
      </c>
      <c r="E19" s="36" t="s">
        <v>19</v>
      </c>
      <c r="F19" s="37"/>
      <c r="G19" s="38">
        <f>D19*F19</f>
        <v>0</v>
      </c>
      <c r="H19" s="6"/>
    </row>
    <row r="20" spans="1:8" x14ac:dyDescent="0.25">
      <c r="A20" s="6"/>
      <c r="B20" s="33">
        <f t="shared" si="0"/>
        <v>6</v>
      </c>
      <c r="C20" s="34" t="s">
        <v>21</v>
      </c>
      <c r="D20" s="35">
        <v>184</v>
      </c>
      <c r="E20" s="36" t="s">
        <v>19</v>
      </c>
      <c r="F20" s="37"/>
      <c r="G20" s="38">
        <f>D20*F20</f>
        <v>0</v>
      </c>
      <c r="H20" s="6"/>
    </row>
    <row r="21" spans="1:8" x14ac:dyDescent="0.25">
      <c r="A21" s="6"/>
      <c r="B21" s="33">
        <f t="shared" si="0"/>
        <v>7</v>
      </c>
      <c r="C21" s="34" t="s">
        <v>22</v>
      </c>
      <c r="D21" s="35">
        <v>248</v>
      </c>
      <c r="E21" s="36" t="s">
        <v>19</v>
      </c>
      <c r="F21" s="37"/>
      <c r="G21" s="38">
        <f>D21*F21</f>
        <v>0</v>
      </c>
      <c r="H21" s="6"/>
    </row>
    <row r="22" spans="1:8" ht="28.5" x14ac:dyDescent="0.25">
      <c r="A22" s="6"/>
      <c r="B22" s="73"/>
      <c r="C22" s="74" t="s">
        <v>23</v>
      </c>
      <c r="D22" s="75"/>
      <c r="E22" s="76"/>
      <c r="F22" s="77"/>
      <c r="G22" s="78"/>
      <c r="H22" s="6"/>
    </row>
    <row r="23" spans="1:8" x14ac:dyDescent="0.25">
      <c r="A23" s="6"/>
      <c r="B23" s="33">
        <f t="shared" si="0"/>
        <v>8</v>
      </c>
      <c r="C23" s="34" t="s">
        <v>18</v>
      </c>
      <c r="D23" s="35">
        <v>2848</v>
      </c>
      <c r="E23" s="36" t="s">
        <v>19</v>
      </c>
      <c r="F23" s="37"/>
      <c r="G23" s="38">
        <f>D23*F23</f>
        <v>0</v>
      </c>
      <c r="H23" s="6"/>
    </row>
    <row r="24" spans="1:8" x14ac:dyDescent="0.25">
      <c r="A24" s="6"/>
      <c r="B24" s="33">
        <f t="shared" si="0"/>
        <v>9</v>
      </c>
      <c r="C24" s="34" t="s">
        <v>20</v>
      </c>
      <c r="D24" s="35">
        <v>854</v>
      </c>
      <c r="E24" s="36" t="s">
        <v>19</v>
      </c>
      <c r="F24" s="37"/>
      <c r="G24" s="38">
        <f>D24*F24</f>
        <v>0</v>
      </c>
      <c r="H24" s="6"/>
    </row>
    <row r="25" spans="1:8" x14ac:dyDescent="0.25">
      <c r="A25" s="6"/>
      <c r="B25" s="33">
        <f t="shared" si="0"/>
        <v>10</v>
      </c>
      <c r="C25" s="34" t="s">
        <v>21</v>
      </c>
      <c r="D25" s="35">
        <v>253</v>
      </c>
      <c r="E25" s="36" t="s">
        <v>19</v>
      </c>
      <c r="F25" s="37"/>
      <c r="G25" s="38">
        <f>D25*F25</f>
        <v>0</v>
      </c>
      <c r="H25" s="6"/>
    </row>
    <row r="26" spans="1:8" x14ac:dyDescent="0.25">
      <c r="A26" s="6"/>
      <c r="B26" s="33">
        <f t="shared" si="0"/>
        <v>11</v>
      </c>
      <c r="C26" s="34" t="s">
        <v>22</v>
      </c>
      <c r="D26" s="35">
        <v>384</v>
      </c>
      <c r="E26" s="36" t="s">
        <v>19</v>
      </c>
      <c r="F26" s="37"/>
      <c r="G26" s="38">
        <f>D26*F26</f>
        <v>0</v>
      </c>
      <c r="H26" s="6"/>
    </row>
    <row r="27" spans="1:8" ht="15" customHeight="1" x14ac:dyDescent="0.25">
      <c r="A27" s="6"/>
      <c r="B27" s="73"/>
      <c r="C27" s="74" t="s">
        <v>24</v>
      </c>
      <c r="D27" s="75"/>
      <c r="E27" s="76"/>
      <c r="F27" s="77"/>
      <c r="G27" s="78"/>
      <c r="H27" s="6"/>
    </row>
    <row r="28" spans="1:8" x14ac:dyDescent="0.25">
      <c r="A28" s="6"/>
      <c r="B28" s="33">
        <f t="shared" si="0"/>
        <v>12</v>
      </c>
      <c r="C28" s="34" t="s">
        <v>18</v>
      </c>
      <c r="D28" s="35">
        <v>1330</v>
      </c>
      <c r="E28" s="36" t="s">
        <v>19</v>
      </c>
      <c r="F28" s="37"/>
      <c r="G28" s="38">
        <f t="shared" ref="G28:G40" si="1">D28*F28</f>
        <v>0</v>
      </c>
      <c r="H28" s="6"/>
    </row>
    <row r="29" spans="1:8" x14ac:dyDescent="0.25">
      <c r="A29" s="6"/>
      <c r="B29" s="33">
        <f t="shared" si="0"/>
        <v>13</v>
      </c>
      <c r="C29" s="34" t="s">
        <v>20</v>
      </c>
      <c r="D29" s="35">
        <v>381</v>
      </c>
      <c r="E29" s="36" t="s">
        <v>19</v>
      </c>
      <c r="F29" s="37"/>
      <c r="G29" s="38">
        <f t="shared" si="1"/>
        <v>0</v>
      </c>
      <c r="H29" s="6"/>
    </row>
    <row r="30" spans="1:8" x14ac:dyDescent="0.25">
      <c r="A30" s="6"/>
      <c r="B30" s="33">
        <f t="shared" si="0"/>
        <v>14</v>
      </c>
      <c r="C30" s="34" t="s">
        <v>21</v>
      </c>
      <c r="D30" s="35">
        <v>52</v>
      </c>
      <c r="E30" s="36" t="s">
        <v>19</v>
      </c>
      <c r="F30" s="37"/>
      <c r="G30" s="38">
        <f t="shared" si="1"/>
        <v>0</v>
      </c>
      <c r="H30" s="6"/>
    </row>
    <row r="31" spans="1:8" x14ac:dyDescent="0.25">
      <c r="A31" s="6"/>
      <c r="B31" s="33">
        <f t="shared" si="0"/>
        <v>15</v>
      </c>
      <c r="C31" s="41" t="s">
        <v>25</v>
      </c>
      <c r="D31" s="35">
        <v>88</v>
      </c>
      <c r="E31" s="42" t="s">
        <v>19</v>
      </c>
      <c r="F31" s="37"/>
      <c r="G31" s="38">
        <f t="shared" si="1"/>
        <v>0</v>
      </c>
      <c r="H31" s="6"/>
    </row>
    <row r="32" spans="1:8" x14ac:dyDescent="0.25">
      <c r="A32" s="6"/>
      <c r="B32" s="33">
        <f t="shared" si="0"/>
        <v>16</v>
      </c>
      <c r="C32" s="41" t="s">
        <v>26</v>
      </c>
      <c r="D32" s="35">
        <v>308</v>
      </c>
      <c r="E32" s="43" t="s">
        <v>19</v>
      </c>
      <c r="F32" s="44"/>
      <c r="G32" s="38">
        <f t="shared" si="1"/>
        <v>0</v>
      </c>
      <c r="H32" s="6"/>
    </row>
    <row r="33" spans="1:8" x14ac:dyDescent="0.25">
      <c r="A33" s="6"/>
      <c r="B33" s="33">
        <f t="shared" si="0"/>
        <v>17</v>
      </c>
      <c r="C33" s="41" t="s">
        <v>27</v>
      </c>
      <c r="D33" s="35">
        <v>35</v>
      </c>
      <c r="E33" s="42" t="s">
        <v>19</v>
      </c>
      <c r="F33" s="37"/>
      <c r="G33" s="38">
        <f t="shared" si="1"/>
        <v>0</v>
      </c>
      <c r="H33" s="6"/>
    </row>
    <row r="34" spans="1:8" x14ac:dyDescent="0.25">
      <c r="A34" s="6"/>
      <c r="B34" s="33">
        <f t="shared" si="0"/>
        <v>18</v>
      </c>
      <c r="C34" s="41" t="s">
        <v>28</v>
      </c>
      <c r="D34" s="35">
        <v>318</v>
      </c>
      <c r="E34" s="42" t="s">
        <v>19</v>
      </c>
      <c r="F34" s="37"/>
      <c r="G34" s="38">
        <f t="shared" si="1"/>
        <v>0</v>
      </c>
      <c r="H34" s="6"/>
    </row>
    <row r="35" spans="1:8" x14ac:dyDescent="0.25">
      <c r="A35" s="6"/>
      <c r="B35" s="33">
        <f t="shared" si="0"/>
        <v>19</v>
      </c>
      <c r="C35" s="41" t="s">
        <v>29</v>
      </c>
      <c r="D35" s="35">
        <v>1</v>
      </c>
      <c r="E35" s="42" t="s">
        <v>19</v>
      </c>
      <c r="F35" s="37"/>
      <c r="G35" s="38">
        <f t="shared" si="1"/>
        <v>0</v>
      </c>
      <c r="H35" s="6"/>
    </row>
    <row r="36" spans="1:8" x14ac:dyDescent="0.25">
      <c r="A36" s="6"/>
      <c r="B36" s="33">
        <f t="shared" si="0"/>
        <v>20</v>
      </c>
      <c r="C36" s="41" t="s">
        <v>30</v>
      </c>
      <c r="D36" s="35">
        <v>1</v>
      </c>
      <c r="E36" s="42" t="s">
        <v>19</v>
      </c>
      <c r="F36" s="37"/>
      <c r="G36" s="38">
        <f t="shared" si="1"/>
        <v>0</v>
      </c>
      <c r="H36" s="6"/>
    </row>
    <row r="37" spans="1:8" x14ac:dyDescent="0.25">
      <c r="A37" s="6"/>
      <c r="B37" s="33">
        <f t="shared" si="0"/>
        <v>21</v>
      </c>
      <c r="C37" s="34" t="s">
        <v>31</v>
      </c>
      <c r="D37" s="35">
        <v>211</v>
      </c>
      <c r="E37" s="45" t="s">
        <v>19</v>
      </c>
      <c r="F37" s="46"/>
      <c r="G37" s="38">
        <f t="shared" si="1"/>
        <v>0</v>
      </c>
      <c r="H37" s="6"/>
    </row>
    <row r="38" spans="1:8" x14ac:dyDescent="0.25">
      <c r="A38" s="6"/>
      <c r="B38" s="33">
        <f t="shared" si="0"/>
        <v>22</v>
      </c>
      <c r="C38" s="34" t="s">
        <v>32</v>
      </c>
      <c r="D38" s="35">
        <v>52</v>
      </c>
      <c r="E38" s="45" t="s">
        <v>19</v>
      </c>
      <c r="F38" s="46"/>
      <c r="G38" s="38">
        <f t="shared" si="1"/>
        <v>0</v>
      </c>
      <c r="H38" s="6"/>
    </row>
    <row r="39" spans="1:8" x14ac:dyDescent="0.25">
      <c r="A39" s="6"/>
      <c r="B39" s="33">
        <f t="shared" si="0"/>
        <v>23</v>
      </c>
      <c r="C39" s="34" t="s">
        <v>33</v>
      </c>
      <c r="D39" s="35">
        <v>1</v>
      </c>
      <c r="E39" s="45" t="s">
        <v>19</v>
      </c>
      <c r="F39" s="46"/>
      <c r="G39" s="38">
        <f t="shared" si="1"/>
        <v>0</v>
      </c>
      <c r="H39" s="6"/>
    </row>
    <row r="40" spans="1:8" x14ac:dyDescent="0.25">
      <c r="A40" s="6"/>
      <c r="B40" s="33">
        <f t="shared" si="0"/>
        <v>24</v>
      </c>
      <c r="C40" s="34" t="s">
        <v>34</v>
      </c>
      <c r="D40" s="35">
        <v>1</v>
      </c>
      <c r="E40" s="45" t="s">
        <v>19</v>
      </c>
      <c r="F40" s="46"/>
      <c r="G40" s="38">
        <f t="shared" si="1"/>
        <v>0</v>
      </c>
      <c r="H40" s="6"/>
    </row>
    <row r="41" spans="1:8" ht="15" customHeight="1" x14ac:dyDescent="0.25">
      <c r="A41" s="6"/>
      <c r="B41" s="73"/>
      <c r="C41" s="74" t="s">
        <v>35</v>
      </c>
      <c r="D41" s="75"/>
      <c r="E41" s="79"/>
      <c r="F41" s="80"/>
      <c r="G41" s="78"/>
      <c r="H41" s="6"/>
    </row>
    <row r="42" spans="1:8" x14ac:dyDescent="0.25">
      <c r="A42" s="6"/>
      <c r="B42" s="33">
        <f t="shared" si="0"/>
        <v>25</v>
      </c>
      <c r="C42" s="34" t="s">
        <v>36</v>
      </c>
      <c r="D42" s="35">
        <v>718</v>
      </c>
      <c r="E42" s="36" t="s">
        <v>37</v>
      </c>
      <c r="F42" s="37"/>
      <c r="G42" s="38">
        <f t="shared" ref="G42:G47" si="2">D42*F42</f>
        <v>0</v>
      </c>
      <c r="H42" s="6"/>
    </row>
    <row r="43" spans="1:8" x14ac:dyDescent="0.25">
      <c r="A43" s="6"/>
      <c r="B43" s="33">
        <f t="shared" si="0"/>
        <v>26</v>
      </c>
      <c r="C43" s="34" t="s">
        <v>38</v>
      </c>
      <c r="D43" s="35">
        <v>73</v>
      </c>
      <c r="E43" s="36" t="s">
        <v>37</v>
      </c>
      <c r="F43" s="37"/>
      <c r="G43" s="38">
        <f t="shared" si="2"/>
        <v>0</v>
      </c>
      <c r="H43" s="6"/>
    </row>
    <row r="44" spans="1:8" x14ac:dyDescent="0.25">
      <c r="A44" s="6"/>
      <c r="B44" s="33">
        <f t="shared" si="0"/>
        <v>27</v>
      </c>
      <c r="C44" s="34" t="s">
        <v>39</v>
      </c>
      <c r="D44" s="35">
        <v>12</v>
      </c>
      <c r="E44" s="36" t="s">
        <v>37</v>
      </c>
      <c r="F44" s="37"/>
      <c r="G44" s="38">
        <f t="shared" si="2"/>
        <v>0</v>
      </c>
      <c r="H44" s="6"/>
    </row>
    <row r="45" spans="1:8" x14ac:dyDescent="0.25">
      <c r="A45" s="6"/>
      <c r="B45" s="33">
        <f t="shared" si="0"/>
        <v>28</v>
      </c>
      <c r="C45" s="34" t="s">
        <v>40</v>
      </c>
      <c r="D45" s="35">
        <v>9</v>
      </c>
      <c r="E45" s="36" t="s">
        <v>37</v>
      </c>
      <c r="F45" s="37"/>
      <c r="G45" s="38">
        <f t="shared" si="2"/>
        <v>0</v>
      </c>
      <c r="H45" s="6"/>
    </row>
    <row r="46" spans="1:8" x14ac:dyDescent="0.25">
      <c r="A46" s="6"/>
      <c r="B46" s="33">
        <f t="shared" si="0"/>
        <v>29</v>
      </c>
      <c r="C46" s="34" t="s">
        <v>41</v>
      </c>
      <c r="D46" s="35">
        <v>8</v>
      </c>
      <c r="E46" s="36" t="s">
        <v>37</v>
      </c>
      <c r="F46" s="37"/>
      <c r="G46" s="38">
        <f t="shared" si="2"/>
        <v>0</v>
      </c>
      <c r="H46" s="6"/>
    </row>
    <row r="47" spans="1:8" x14ac:dyDescent="0.25">
      <c r="A47" s="6"/>
      <c r="B47" s="33">
        <f t="shared" si="0"/>
        <v>30</v>
      </c>
      <c r="C47" s="34" t="s">
        <v>42</v>
      </c>
      <c r="D47" s="35">
        <v>1</v>
      </c>
      <c r="E47" s="36" t="s">
        <v>37</v>
      </c>
      <c r="F47" s="37"/>
      <c r="G47" s="38">
        <f t="shared" si="2"/>
        <v>0</v>
      </c>
      <c r="H47" s="6"/>
    </row>
    <row r="48" spans="1:8" ht="15" customHeight="1" x14ac:dyDescent="0.25">
      <c r="A48" s="6"/>
      <c r="B48" s="73"/>
      <c r="C48" s="74" t="s">
        <v>43</v>
      </c>
      <c r="D48" s="75"/>
      <c r="E48" s="81"/>
      <c r="F48" s="80"/>
      <c r="G48" s="78"/>
      <c r="H48" s="6"/>
    </row>
    <row r="49" spans="1:8" x14ac:dyDescent="0.25">
      <c r="A49" s="6"/>
      <c r="B49" s="33">
        <f t="shared" si="0"/>
        <v>31</v>
      </c>
      <c r="C49" s="34" t="s">
        <v>44</v>
      </c>
      <c r="D49" s="35">
        <v>128</v>
      </c>
      <c r="E49" s="36" t="s">
        <v>37</v>
      </c>
      <c r="F49" s="37"/>
      <c r="G49" s="38">
        <f t="shared" ref="G49:G61" si="3">D49*F49</f>
        <v>0</v>
      </c>
      <c r="H49" s="6"/>
    </row>
    <row r="50" spans="1:8" x14ac:dyDescent="0.25">
      <c r="A50" s="6"/>
      <c r="B50" s="33">
        <f t="shared" si="0"/>
        <v>32</v>
      </c>
      <c r="C50" s="34" t="s">
        <v>45</v>
      </c>
      <c r="D50" s="35">
        <v>9</v>
      </c>
      <c r="E50" s="36" t="s">
        <v>37</v>
      </c>
      <c r="F50" s="37"/>
      <c r="G50" s="38">
        <f t="shared" si="3"/>
        <v>0</v>
      </c>
      <c r="H50" s="6"/>
    </row>
    <row r="51" spans="1:8" x14ac:dyDescent="0.25">
      <c r="A51" s="6"/>
      <c r="B51" s="33">
        <f t="shared" si="0"/>
        <v>33</v>
      </c>
      <c r="C51" s="34" t="s">
        <v>40</v>
      </c>
      <c r="D51" s="35">
        <v>3</v>
      </c>
      <c r="E51" s="36" t="s">
        <v>37</v>
      </c>
      <c r="F51" s="37"/>
      <c r="G51" s="38">
        <f t="shared" si="3"/>
        <v>0</v>
      </c>
      <c r="H51" s="6"/>
    </row>
    <row r="52" spans="1:8" x14ac:dyDescent="0.25">
      <c r="A52" s="6"/>
      <c r="B52" s="33">
        <f t="shared" si="0"/>
        <v>34</v>
      </c>
      <c r="C52" s="34" t="s">
        <v>41</v>
      </c>
      <c r="D52" s="35">
        <v>6</v>
      </c>
      <c r="E52" s="36" t="s">
        <v>37</v>
      </c>
      <c r="F52" s="37"/>
      <c r="G52" s="38">
        <f t="shared" si="3"/>
        <v>0</v>
      </c>
      <c r="H52" s="6"/>
    </row>
    <row r="53" spans="1:8" x14ac:dyDescent="0.25">
      <c r="A53" s="6"/>
      <c r="B53" s="33">
        <f t="shared" si="0"/>
        <v>35</v>
      </c>
      <c r="C53" s="34" t="s">
        <v>46</v>
      </c>
      <c r="D53" s="35">
        <v>455</v>
      </c>
      <c r="E53" s="36" t="s">
        <v>19</v>
      </c>
      <c r="F53" s="37"/>
      <c r="G53" s="38">
        <f t="shared" si="3"/>
        <v>0</v>
      </c>
      <c r="H53" s="6"/>
    </row>
    <row r="54" spans="1:8" x14ac:dyDescent="0.25">
      <c r="A54" s="6"/>
      <c r="B54" s="33">
        <f t="shared" si="0"/>
        <v>36</v>
      </c>
      <c r="C54" s="34" t="s">
        <v>47</v>
      </c>
      <c r="D54" s="35">
        <v>388</v>
      </c>
      <c r="E54" s="36" t="s">
        <v>19</v>
      </c>
      <c r="F54" s="37"/>
      <c r="G54" s="38">
        <f t="shared" si="3"/>
        <v>0</v>
      </c>
      <c r="H54" s="6"/>
    </row>
    <row r="55" spans="1:8" x14ac:dyDescent="0.25">
      <c r="A55" s="6"/>
      <c r="B55" s="33">
        <f t="shared" si="0"/>
        <v>37</v>
      </c>
      <c r="C55" s="34" t="s">
        <v>48</v>
      </c>
      <c r="D55" s="35">
        <v>8</v>
      </c>
      <c r="E55" s="36" t="s">
        <v>19</v>
      </c>
      <c r="F55" s="37"/>
      <c r="G55" s="38">
        <f t="shared" si="3"/>
        <v>0</v>
      </c>
      <c r="H55" s="6"/>
    </row>
    <row r="56" spans="1:8" x14ac:dyDescent="0.25">
      <c r="A56" s="6"/>
      <c r="B56" s="33">
        <f t="shared" si="0"/>
        <v>38</v>
      </c>
      <c r="C56" s="34" t="s">
        <v>49</v>
      </c>
      <c r="D56" s="35">
        <v>208</v>
      </c>
      <c r="E56" s="36" t="s">
        <v>19</v>
      </c>
      <c r="F56" s="37"/>
      <c r="G56" s="38">
        <f t="shared" si="3"/>
        <v>0</v>
      </c>
      <c r="H56" s="6"/>
    </row>
    <row r="57" spans="1:8" x14ac:dyDescent="0.25">
      <c r="A57" s="6"/>
      <c r="B57" s="33">
        <f t="shared" si="0"/>
        <v>39</v>
      </c>
      <c r="C57" s="34" t="s">
        <v>50</v>
      </c>
      <c r="D57" s="35">
        <v>167</v>
      </c>
      <c r="E57" s="36" t="s">
        <v>19</v>
      </c>
      <c r="F57" s="37"/>
      <c r="G57" s="38">
        <f t="shared" si="3"/>
        <v>0</v>
      </c>
      <c r="H57" s="6"/>
    </row>
    <row r="58" spans="1:8" x14ac:dyDescent="0.25">
      <c r="A58" s="6"/>
      <c r="B58" s="33">
        <f t="shared" si="0"/>
        <v>40</v>
      </c>
      <c r="C58" s="34" t="s">
        <v>51</v>
      </c>
      <c r="D58" s="35">
        <v>124</v>
      </c>
      <c r="E58" s="36" t="s">
        <v>19</v>
      </c>
      <c r="F58" s="37"/>
      <c r="G58" s="38">
        <f t="shared" si="3"/>
        <v>0</v>
      </c>
      <c r="H58" s="6"/>
    </row>
    <row r="59" spans="1:8" x14ac:dyDescent="0.25">
      <c r="A59" s="6"/>
      <c r="B59" s="33">
        <f t="shared" si="0"/>
        <v>41</v>
      </c>
      <c r="C59" s="34" t="s">
        <v>52</v>
      </c>
      <c r="D59" s="35">
        <v>7</v>
      </c>
      <c r="E59" s="36" t="s">
        <v>19</v>
      </c>
      <c r="F59" s="37"/>
      <c r="G59" s="38">
        <f t="shared" si="3"/>
        <v>0</v>
      </c>
      <c r="H59" s="6"/>
    </row>
    <row r="60" spans="1:8" x14ac:dyDescent="0.25">
      <c r="A60" s="6"/>
      <c r="B60" s="33">
        <f t="shared" si="0"/>
        <v>42</v>
      </c>
      <c r="C60" s="34" t="s">
        <v>53</v>
      </c>
      <c r="D60" s="35">
        <v>110</v>
      </c>
      <c r="E60" s="36" t="s">
        <v>19</v>
      </c>
      <c r="F60" s="37"/>
      <c r="G60" s="38">
        <f t="shared" si="3"/>
        <v>0</v>
      </c>
      <c r="H60" s="6"/>
    </row>
    <row r="61" spans="1:8" x14ac:dyDescent="0.25">
      <c r="A61" s="6"/>
      <c r="B61" s="33">
        <f t="shared" si="0"/>
        <v>43</v>
      </c>
      <c r="C61" s="34" t="s">
        <v>54</v>
      </c>
      <c r="D61" s="35">
        <v>3</v>
      </c>
      <c r="E61" s="36" t="s">
        <v>19</v>
      </c>
      <c r="F61" s="37"/>
      <c r="G61" s="38">
        <f t="shared" si="3"/>
        <v>0</v>
      </c>
      <c r="H61" s="6"/>
    </row>
    <row r="62" spans="1:8" ht="28.5" x14ac:dyDescent="0.25">
      <c r="A62" s="6"/>
      <c r="B62" s="73"/>
      <c r="C62" s="74" t="s">
        <v>55</v>
      </c>
      <c r="D62" s="75"/>
      <c r="E62" s="76"/>
      <c r="F62" s="77"/>
      <c r="G62" s="78"/>
      <c r="H62" s="6"/>
    </row>
    <row r="63" spans="1:8" x14ac:dyDescent="0.25">
      <c r="A63" s="6"/>
      <c r="B63" s="33">
        <f t="shared" si="0"/>
        <v>44</v>
      </c>
      <c r="C63" s="34" t="s">
        <v>56</v>
      </c>
      <c r="D63" s="35">
        <v>67</v>
      </c>
      <c r="E63" s="36" t="s">
        <v>19</v>
      </c>
      <c r="F63" s="37"/>
      <c r="G63" s="38">
        <f>D63*F63</f>
        <v>0</v>
      </c>
      <c r="H63" s="6"/>
    </row>
    <row r="64" spans="1:8" x14ac:dyDescent="0.25">
      <c r="A64" s="6"/>
      <c r="B64" s="33">
        <f t="shared" si="0"/>
        <v>45</v>
      </c>
      <c r="C64" s="34" t="s">
        <v>57</v>
      </c>
      <c r="D64" s="35">
        <v>371</v>
      </c>
      <c r="E64" s="36" t="s">
        <v>19</v>
      </c>
      <c r="F64" s="37"/>
      <c r="G64" s="38">
        <f>D64*F64</f>
        <v>0</v>
      </c>
      <c r="H64" s="6"/>
    </row>
    <row r="65" spans="1:8" x14ac:dyDescent="0.25">
      <c r="A65" s="6"/>
      <c r="B65" s="33">
        <f t="shared" si="0"/>
        <v>46</v>
      </c>
      <c r="C65" s="34" t="s">
        <v>58</v>
      </c>
      <c r="D65" s="35">
        <v>429</v>
      </c>
      <c r="E65" s="36" t="s">
        <v>19</v>
      </c>
      <c r="F65" s="37"/>
      <c r="G65" s="38">
        <f>D65*F65</f>
        <v>0</v>
      </c>
      <c r="H65" s="6"/>
    </row>
    <row r="66" spans="1:8" x14ac:dyDescent="0.25">
      <c r="A66" s="6"/>
      <c r="B66" s="33">
        <f t="shared" si="0"/>
        <v>47</v>
      </c>
      <c r="C66" s="34" t="s">
        <v>59</v>
      </c>
      <c r="D66" s="35">
        <v>35</v>
      </c>
      <c r="E66" s="36" t="s">
        <v>19</v>
      </c>
      <c r="F66" s="37"/>
      <c r="G66" s="38">
        <f>D66*F66</f>
        <v>0</v>
      </c>
      <c r="H66" s="6"/>
    </row>
    <row r="67" spans="1:8" x14ac:dyDescent="0.25">
      <c r="A67" s="6"/>
      <c r="B67" s="33">
        <f t="shared" si="0"/>
        <v>48</v>
      </c>
      <c r="C67" s="34" t="s">
        <v>60</v>
      </c>
      <c r="D67" s="35">
        <v>11</v>
      </c>
      <c r="E67" s="36" t="s">
        <v>19</v>
      </c>
      <c r="F67" s="37"/>
      <c r="G67" s="38">
        <f>D67*F67</f>
        <v>0</v>
      </c>
      <c r="H67" s="6"/>
    </row>
    <row r="68" spans="1:8" x14ac:dyDescent="0.25">
      <c r="A68" s="6"/>
      <c r="B68" s="73"/>
      <c r="C68" s="74" t="s">
        <v>61</v>
      </c>
      <c r="D68" s="75"/>
      <c r="E68" s="76"/>
      <c r="F68" s="77"/>
      <c r="G68" s="78"/>
      <c r="H68" s="6"/>
    </row>
    <row r="69" spans="1:8" x14ac:dyDescent="0.25">
      <c r="A69" s="6"/>
      <c r="B69" s="33">
        <f t="shared" si="0"/>
        <v>49</v>
      </c>
      <c r="C69" s="34" t="s">
        <v>56</v>
      </c>
      <c r="D69" s="35">
        <v>3</v>
      </c>
      <c r="E69" s="36" t="s">
        <v>19</v>
      </c>
      <c r="F69" s="37"/>
      <c r="G69" s="38">
        <f>D69*F69</f>
        <v>0</v>
      </c>
      <c r="H69" s="6"/>
    </row>
    <row r="70" spans="1:8" x14ac:dyDescent="0.25">
      <c r="A70" s="6"/>
      <c r="B70" s="33">
        <f t="shared" si="0"/>
        <v>50</v>
      </c>
      <c r="C70" s="34" t="s">
        <v>57</v>
      </c>
      <c r="D70" s="35">
        <v>61</v>
      </c>
      <c r="E70" s="36" t="s">
        <v>19</v>
      </c>
      <c r="F70" s="37"/>
      <c r="G70" s="38">
        <f>D70*F70</f>
        <v>0</v>
      </c>
      <c r="H70" s="6"/>
    </row>
    <row r="71" spans="1:8" x14ac:dyDescent="0.25">
      <c r="A71" s="6"/>
      <c r="B71" s="33">
        <f t="shared" si="0"/>
        <v>51</v>
      </c>
      <c r="C71" s="34" t="s">
        <v>58</v>
      </c>
      <c r="D71" s="35">
        <v>3</v>
      </c>
      <c r="E71" s="36" t="s">
        <v>19</v>
      </c>
      <c r="F71" s="37"/>
      <c r="G71" s="38">
        <f>D71*F71</f>
        <v>0</v>
      </c>
      <c r="H71" s="6"/>
    </row>
    <row r="72" spans="1:8" x14ac:dyDescent="0.25">
      <c r="A72" s="6"/>
      <c r="B72" s="33">
        <f t="shared" si="0"/>
        <v>52</v>
      </c>
      <c r="C72" s="34" t="s">
        <v>59</v>
      </c>
      <c r="D72" s="35">
        <v>4</v>
      </c>
      <c r="E72" s="36" t="s">
        <v>19</v>
      </c>
      <c r="F72" s="37"/>
      <c r="G72" s="38">
        <f>D72*F72</f>
        <v>0</v>
      </c>
      <c r="H72" s="6"/>
    </row>
    <row r="73" spans="1:8" x14ac:dyDescent="0.25">
      <c r="A73" s="6"/>
      <c r="B73" s="33">
        <f t="shared" si="0"/>
        <v>53</v>
      </c>
      <c r="C73" s="34" t="s">
        <v>60</v>
      </c>
      <c r="D73" s="35">
        <v>9</v>
      </c>
      <c r="E73" s="36" t="s">
        <v>19</v>
      </c>
      <c r="F73" s="37"/>
      <c r="G73" s="38">
        <f>D73*F73</f>
        <v>0</v>
      </c>
      <c r="H73" s="6"/>
    </row>
    <row r="74" spans="1:8" x14ac:dyDescent="0.25">
      <c r="A74" s="6"/>
      <c r="B74" s="73"/>
      <c r="C74" s="74" t="s">
        <v>62</v>
      </c>
      <c r="D74" s="75"/>
      <c r="E74" s="81"/>
      <c r="F74" s="77"/>
      <c r="G74" s="78"/>
      <c r="H74" s="6"/>
    </row>
    <row r="75" spans="1:8" x14ac:dyDescent="0.25">
      <c r="A75" s="6"/>
      <c r="B75" s="33">
        <f t="shared" si="0"/>
        <v>54</v>
      </c>
      <c r="C75" s="34" t="s">
        <v>63</v>
      </c>
      <c r="D75" s="35">
        <v>24</v>
      </c>
      <c r="E75" s="36" t="s">
        <v>37</v>
      </c>
      <c r="F75" s="37"/>
      <c r="G75" s="38">
        <f>D75*F75</f>
        <v>0</v>
      </c>
      <c r="H75" s="6"/>
    </row>
    <row r="76" spans="1:8" x14ac:dyDescent="0.25">
      <c r="A76" s="6"/>
      <c r="B76" s="33">
        <f t="shared" si="0"/>
        <v>55</v>
      </c>
      <c r="C76" s="34" t="s">
        <v>64</v>
      </c>
      <c r="D76" s="35">
        <v>45</v>
      </c>
      <c r="E76" s="36" t="s">
        <v>37</v>
      </c>
      <c r="F76" s="37"/>
      <c r="G76" s="38">
        <f>D76*F76</f>
        <v>0</v>
      </c>
      <c r="H76" s="6"/>
    </row>
    <row r="77" spans="1:8" x14ac:dyDescent="0.25">
      <c r="A77" s="6"/>
      <c r="B77" s="33">
        <f t="shared" si="0"/>
        <v>56</v>
      </c>
      <c r="C77" s="34" t="s">
        <v>65</v>
      </c>
      <c r="D77" s="35">
        <v>41</v>
      </c>
      <c r="E77" s="36" t="s">
        <v>37</v>
      </c>
      <c r="F77" s="37"/>
      <c r="G77" s="38">
        <f>D77*F77</f>
        <v>0</v>
      </c>
      <c r="H77" s="6"/>
    </row>
    <row r="78" spans="1:8" x14ac:dyDescent="0.25">
      <c r="A78" s="6"/>
      <c r="B78" s="33">
        <f t="shared" si="0"/>
        <v>57</v>
      </c>
      <c r="C78" s="34" t="s">
        <v>66</v>
      </c>
      <c r="D78" s="35">
        <v>13</v>
      </c>
      <c r="E78" s="36" t="s">
        <v>37</v>
      </c>
      <c r="F78" s="37"/>
      <c r="G78" s="38">
        <f>D78*F78</f>
        <v>0</v>
      </c>
      <c r="H78" s="6"/>
    </row>
    <row r="79" spans="1:8" x14ac:dyDescent="0.25">
      <c r="A79" s="6"/>
      <c r="B79" s="33">
        <f t="shared" si="0"/>
        <v>58</v>
      </c>
      <c r="C79" s="34" t="s">
        <v>67</v>
      </c>
      <c r="D79" s="35">
        <v>2</v>
      </c>
      <c r="E79" s="36" t="s">
        <v>37</v>
      </c>
      <c r="F79" s="37"/>
      <c r="G79" s="38">
        <f>D79*F79</f>
        <v>0</v>
      </c>
      <c r="H79" s="6"/>
    </row>
    <row r="80" spans="1:8" x14ac:dyDescent="0.25">
      <c r="A80" s="6"/>
      <c r="B80" s="73"/>
      <c r="C80" s="74" t="s">
        <v>68</v>
      </c>
      <c r="D80" s="75"/>
      <c r="E80" s="81"/>
      <c r="F80" s="77"/>
      <c r="G80" s="78"/>
      <c r="H80" s="6"/>
    </row>
    <row r="81" spans="1:8" x14ac:dyDescent="0.25">
      <c r="A81" s="6"/>
      <c r="B81" s="33">
        <f t="shared" ref="B81:B144" si="4">1+MAX(B78:B80)</f>
        <v>59</v>
      </c>
      <c r="C81" s="34" t="s">
        <v>63</v>
      </c>
      <c r="D81" s="35">
        <v>1</v>
      </c>
      <c r="E81" s="36" t="s">
        <v>37</v>
      </c>
      <c r="F81" s="37"/>
      <c r="G81" s="38">
        <f t="shared" ref="G81:G87" si="5">D81*F81</f>
        <v>0</v>
      </c>
      <c r="H81" s="6"/>
    </row>
    <row r="82" spans="1:8" x14ac:dyDescent="0.25">
      <c r="A82" s="6"/>
      <c r="B82" s="33">
        <f t="shared" si="4"/>
        <v>60</v>
      </c>
      <c r="C82" s="34" t="s">
        <v>64</v>
      </c>
      <c r="D82" s="35">
        <v>1</v>
      </c>
      <c r="E82" s="36" t="s">
        <v>37</v>
      </c>
      <c r="F82" s="37"/>
      <c r="G82" s="38">
        <f t="shared" si="5"/>
        <v>0</v>
      </c>
      <c r="H82" s="6"/>
    </row>
    <row r="83" spans="1:8" x14ac:dyDescent="0.25">
      <c r="A83" s="6"/>
      <c r="B83" s="33">
        <f t="shared" si="4"/>
        <v>61</v>
      </c>
      <c r="C83" s="34" t="s">
        <v>65</v>
      </c>
      <c r="D83" s="35">
        <v>1</v>
      </c>
      <c r="E83" s="36" t="s">
        <v>37</v>
      </c>
      <c r="F83" s="37"/>
      <c r="G83" s="38">
        <f t="shared" si="5"/>
        <v>0</v>
      </c>
      <c r="H83" s="6"/>
    </row>
    <row r="84" spans="1:8" x14ac:dyDescent="0.25">
      <c r="A84" s="6"/>
      <c r="B84" s="33">
        <f t="shared" si="4"/>
        <v>62</v>
      </c>
      <c r="C84" s="34" t="s">
        <v>66</v>
      </c>
      <c r="D84" s="35">
        <v>1</v>
      </c>
      <c r="E84" s="36" t="s">
        <v>37</v>
      </c>
      <c r="F84" s="37"/>
      <c r="G84" s="38">
        <f t="shared" si="5"/>
        <v>0</v>
      </c>
      <c r="H84" s="6"/>
    </row>
    <row r="85" spans="1:8" x14ac:dyDescent="0.25">
      <c r="A85" s="6"/>
      <c r="B85" s="33">
        <f t="shared" si="4"/>
        <v>63</v>
      </c>
      <c r="C85" s="34" t="s">
        <v>67</v>
      </c>
      <c r="D85" s="35">
        <v>1</v>
      </c>
      <c r="E85" s="36" t="s">
        <v>37</v>
      </c>
      <c r="F85" s="37"/>
      <c r="G85" s="38">
        <f t="shared" si="5"/>
        <v>0</v>
      </c>
      <c r="H85" s="6"/>
    </row>
    <row r="86" spans="1:8" x14ac:dyDescent="0.25">
      <c r="A86" s="6"/>
      <c r="B86" s="33">
        <f t="shared" si="4"/>
        <v>64</v>
      </c>
      <c r="C86" s="34" t="s">
        <v>69</v>
      </c>
      <c r="D86" s="35">
        <v>1</v>
      </c>
      <c r="E86" s="47" t="s">
        <v>37</v>
      </c>
      <c r="F86" s="37"/>
      <c r="G86" s="38">
        <f t="shared" si="5"/>
        <v>0</v>
      </c>
      <c r="H86" s="6"/>
    </row>
    <row r="87" spans="1:8" x14ac:dyDescent="0.25">
      <c r="A87" s="6"/>
      <c r="B87" s="33">
        <f t="shared" si="4"/>
        <v>65</v>
      </c>
      <c r="C87" s="34" t="s">
        <v>70</v>
      </c>
      <c r="D87" s="35">
        <v>1</v>
      </c>
      <c r="E87" s="47" t="s">
        <v>37</v>
      </c>
      <c r="F87" s="37"/>
      <c r="G87" s="38">
        <f t="shared" si="5"/>
        <v>0</v>
      </c>
      <c r="H87" s="6"/>
    </row>
    <row r="88" spans="1:8" ht="28.5" x14ac:dyDescent="0.25">
      <c r="A88" s="6"/>
      <c r="B88" s="73"/>
      <c r="C88" s="74" t="s">
        <v>71</v>
      </c>
      <c r="D88" s="75"/>
      <c r="E88" s="81"/>
      <c r="F88" s="80"/>
      <c r="G88" s="78"/>
      <c r="H88" s="6"/>
    </row>
    <row r="89" spans="1:8" x14ac:dyDescent="0.25">
      <c r="A89" s="6"/>
      <c r="B89" s="33">
        <f t="shared" si="4"/>
        <v>66</v>
      </c>
      <c r="C89" s="34" t="s">
        <v>57</v>
      </c>
      <c r="D89" s="35">
        <v>1</v>
      </c>
      <c r="E89" s="47" t="s">
        <v>19</v>
      </c>
      <c r="F89" s="37"/>
      <c r="G89" s="38">
        <f t="shared" ref="G89:G124" si="6">D89*F89</f>
        <v>0</v>
      </c>
      <c r="H89" s="6"/>
    </row>
    <row r="90" spans="1:8" x14ac:dyDescent="0.25">
      <c r="A90" s="6"/>
      <c r="B90" s="33">
        <f t="shared" si="4"/>
        <v>67</v>
      </c>
      <c r="C90" s="34" t="s">
        <v>58</v>
      </c>
      <c r="D90" s="35">
        <v>1</v>
      </c>
      <c r="E90" s="47" t="s">
        <v>19</v>
      </c>
      <c r="F90" s="37"/>
      <c r="G90" s="38">
        <f t="shared" si="6"/>
        <v>0</v>
      </c>
      <c r="H90" s="6"/>
    </row>
    <row r="91" spans="1:8" x14ac:dyDescent="0.25">
      <c r="A91" s="6"/>
      <c r="B91" s="33">
        <f t="shared" si="4"/>
        <v>68</v>
      </c>
      <c r="C91" s="34" t="s">
        <v>59</v>
      </c>
      <c r="D91" s="35">
        <v>1</v>
      </c>
      <c r="E91" s="47" t="s">
        <v>19</v>
      </c>
      <c r="F91" s="37"/>
      <c r="G91" s="38">
        <f t="shared" si="6"/>
        <v>0</v>
      </c>
      <c r="H91" s="6"/>
    </row>
    <row r="92" spans="1:8" x14ac:dyDescent="0.25">
      <c r="A92" s="6"/>
      <c r="B92" s="33">
        <f t="shared" si="4"/>
        <v>69</v>
      </c>
      <c r="C92" s="34" t="s">
        <v>72</v>
      </c>
      <c r="D92" s="35">
        <v>1</v>
      </c>
      <c r="E92" s="36" t="s">
        <v>19</v>
      </c>
      <c r="F92" s="37"/>
      <c r="G92" s="38">
        <f t="shared" si="6"/>
        <v>0</v>
      </c>
      <c r="H92" s="6"/>
    </row>
    <row r="93" spans="1:8" x14ac:dyDescent="0.25">
      <c r="A93" s="6"/>
      <c r="B93" s="33">
        <f t="shared" si="4"/>
        <v>70</v>
      </c>
      <c r="C93" s="34" t="s">
        <v>73</v>
      </c>
      <c r="D93" s="35">
        <v>11</v>
      </c>
      <c r="E93" s="36" t="s">
        <v>19</v>
      </c>
      <c r="F93" s="37"/>
      <c r="G93" s="38">
        <f t="shared" si="6"/>
        <v>0</v>
      </c>
      <c r="H93" s="6"/>
    </row>
    <row r="94" spans="1:8" x14ac:dyDescent="0.25">
      <c r="A94" s="6"/>
      <c r="B94" s="33">
        <f t="shared" si="4"/>
        <v>71</v>
      </c>
      <c r="C94" s="34" t="s">
        <v>74</v>
      </c>
      <c r="D94" s="35">
        <v>1</v>
      </c>
      <c r="E94" s="36" t="s">
        <v>37</v>
      </c>
      <c r="F94" s="37"/>
      <c r="G94" s="38">
        <f t="shared" si="6"/>
        <v>0</v>
      </c>
      <c r="H94" s="6"/>
    </row>
    <row r="95" spans="1:8" x14ac:dyDescent="0.25">
      <c r="A95" s="6"/>
      <c r="B95" s="33">
        <f t="shared" si="4"/>
        <v>72</v>
      </c>
      <c r="C95" s="34" t="s">
        <v>75</v>
      </c>
      <c r="D95" s="35">
        <v>1</v>
      </c>
      <c r="E95" s="36" t="s">
        <v>37</v>
      </c>
      <c r="F95" s="37"/>
      <c r="G95" s="38">
        <f t="shared" si="6"/>
        <v>0</v>
      </c>
      <c r="H95" s="6"/>
    </row>
    <row r="96" spans="1:8" x14ac:dyDescent="0.25">
      <c r="A96" s="6"/>
      <c r="B96" s="33">
        <f t="shared" si="4"/>
        <v>73</v>
      </c>
      <c r="C96" s="34" t="s">
        <v>76</v>
      </c>
      <c r="D96" s="35">
        <v>1</v>
      </c>
      <c r="E96" s="36" t="s">
        <v>37</v>
      </c>
      <c r="F96" s="37"/>
      <c r="G96" s="38">
        <f t="shared" si="6"/>
        <v>0</v>
      </c>
      <c r="H96" s="6"/>
    </row>
    <row r="97" spans="1:8" x14ac:dyDescent="0.25">
      <c r="A97" s="6"/>
      <c r="B97" s="33">
        <f t="shared" si="4"/>
        <v>74</v>
      </c>
      <c r="C97" s="34" t="s">
        <v>77</v>
      </c>
      <c r="D97" s="35">
        <v>1</v>
      </c>
      <c r="E97" s="36" t="s">
        <v>37</v>
      </c>
      <c r="F97" s="37"/>
      <c r="G97" s="38">
        <f t="shared" si="6"/>
        <v>0</v>
      </c>
      <c r="H97" s="6"/>
    </row>
    <row r="98" spans="1:8" x14ac:dyDescent="0.25">
      <c r="A98" s="6"/>
      <c r="B98" s="33">
        <f t="shared" si="4"/>
        <v>75</v>
      </c>
      <c r="C98" s="34" t="s">
        <v>78</v>
      </c>
      <c r="D98" s="35">
        <v>92</v>
      </c>
      <c r="E98" s="47" t="s">
        <v>19</v>
      </c>
      <c r="F98" s="37"/>
      <c r="G98" s="38">
        <f t="shared" si="6"/>
        <v>0</v>
      </c>
      <c r="H98" s="6"/>
    </row>
    <row r="99" spans="1:8" x14ac:dyDescent="0.25">
      <c r="A99" s="6"/>
      <c r="B99" s="33">
        <f t="shared" si="4"/>
        <v>76</v>
      </c>
      <c r="C99" s="34" t="s">
        <v>79</v>
      </c>
      <c r="D99" s="35">
        <v>147</v>
      </c>
      <c r="E99" s="47" t="s">
        <v>19</v>
      </c>
      <c r="F99" s="37"/>
      <c r="G99" s="38">
        <f t="shared" si="6"/>
        <v>0</v>
      </c>
      <c r="H99" s="6"/>
    </row>
    <row r="100" spans="1:8" x14ac:dyDescent="0.25">
      <c r="A100" s="6"/>
      <c r="B100" s="33">
        <f t="shared" si="4"/>
        <v>77</v>
      </c>
      <c r="C100" s="34" t="s">
        <v>80</v>
      </c>
      <c r="D100" s="35">
        <v>241</v>
      </c>
      <c r="E100" s="47" t="s">
        <v>19</v>
      </c>
      <c r="F100" s="37"/>
      <c r="G100" s="38">
        <f t="shared" si="6"/>
        <v>0</v>
      </c>
      <c r="H100" s="6"/>
    </row>
    <row r="101" spans="1:8" x14ac:dyDescent="0.25">
      <c r="A101" s="6"/>
      <c r="B101" s="33">
        <f t="shared" si="4"/>
        <v>78</v>
      </c>
      <c r="C101" s="34" t="s">
        <v>81</v>
      </c>
      <c r="D101" s="35">
        <v>45</v>
      </c>
      <c r="E101" s="47" t="s">
        <v>19</v>
      </c>
      <c r="F101" s="37"/>
      <c r="G101" s="38">
        <f t="shared" si="6"/>
        <v>0</v>
      </c>
      <c r="H101" s="6"/>
    </row>
    <row r="102" spans="1:8" x14ac:dyDescent="0.25">
      <c r="A102" s="6"/>
      <c r="B102" s="33">
        <f t="shared" si="4"/>
        <v>79</v>
      </c>
      <c r="C102" s="34" t="s">
        <v>82</v>
      </c>
      <c r="D102" s="35">
        <v>125</v>
      </c>
      <c r="E102" s="47" t="s">
        <v>19</v>
      </c>
      <c r="F102" s="37"/>
      <c r="G102" s="38">
        <f t="shared" si="6"/>
        <v>0</v>
      </c>
      <c r="H102" s="6"/>
    </row>
    <row r="103" spans="1:8" x14ac:dyDescent="0.25">
      <c r="A103" s="6"/>
      <c r="B103" s="33">
        <f t="shared" si="4"/>
        <v>80</v>
      </c>
      <c r="C103" s="34" t="s">
        <v>83</v>
      </c>
      <c r="D103" s="35">
        <v>91</v>
      </c>
      <c r="E103" s="47" t="s">
        <v>19</v>
      </c>
      <c r="F103" s="37"/>
      <c r="G103" s="38">
        <f t="shared" si="6"/>
        <v>0</v>
      </c>
      <c r="H103" s="6"/>
    </row>
    <row r="104" spans="1:8" x14ac:dyDescent="0.25">
      <c r="A104" s="6"/>
      <c r="B104" s="33">
        <f t="shared" si="4"/>
        <v>81</v>
      </c>
      <c r="C104" s="34" t="s">
        <v>84</v>
      </c>
      <c r="D104" s="35">
        <v>72</v>
      </c>
      <c r="E104" s="36" t="s">
        <v>37</v>
      </c>
      <c r="F104" s="37"/>
      <c r="G104" s="38">
        <f t="shared" si="6"/>
        <v>0</v>
      </c>
      <c r="H104" s="6"/>
    </row>
    <row r="105" spans="1:8" x14ac:dyDescent="0.25">
      <c r="A105" s="6"/>
      <c r="B105" s="33">
        <f t="shared" si="4"/>
        <v>82</v>
      </c>
      <c r="C105" s="34" t="s">
        <v>85</v>
      </c>
      <c r="D105" s="35">
        <v>24</v>
      </c>
      <c r="E105" s="36" t="s">
        <v>37</v>
      </c>
      <c r="F105" s="37"/>
      <c r="G105" s="38">
        <f t="shared" si="6"/>
        <v>0</v>
      </c>
      <c r="H105" s="6"/>
    </row>
    <row r="106" spans="1:8" x14ac:dyDescent="0.25">
      <c r="A106" s="6"/>
      <c r="B106" s="33">
        <f t="shared" si="4"/>
        <v>83</v>
      </c>
      <c r="C106" s="34" t="s">
        <v>86</v>
      </c>
      <c r="D106" s="35">
        <v>2</v>
      </c>
      <c r="E106" s="36" t="s">
        <v>37</v>
      </c>
      <c r="F106" s="37"/>
      <c r="G106" s="38">
        <f t="shared" si="6"/>
        <v>0</v>
      </c>
      <c r="H106" s="6"/>
    </row>
    <row r="107" spans="1:8" x14ac:dyDescent="0.25">
      <c r="A107" s="6"/>
      <c r="B107" s="33">
        <f t="shared" si="4"/>
        <v>84</v>
      </c>
      <c r="C107" s="34" t="s">
        <v>87</v>
      </c>
      <c r="D107" s="35">
        <v>1</v>
      </c>
      <c r="E107" s="36" t="s">
        <v>37</v>
      </c>
      <c r="F107" s="37"/>
      <c r="G107" s="38">
        <f t="shared" si="6"/>
        <v>0</v>
      </c>
      <c r="H107" s="6"/>
    </row>
    <row r="108" spans="1:8" x14ac:dyDescent="0.25">
      <c r="A108" s="6"/>
      <c r="B108" s="33">
        <f t="shared" si="4"/>
        <v>85</v>
      </c>
      <c r="C108" s="34" t="s">
        <v>88</v>
      </c>
      <c r="D108" s="35">
        <v>16</v>
      </c>
      <c r="E108" s="36" t="s">
        <v>37</v>
      </c>
      <c r="F108" s="37"/>
      <c r="G108" s="38">
        <f t="shared" si="6"/>
        <v>0</v>
      </c>
      <c r="H108" s="6"/>
    </row>
    <row r="109" spans="1:8" x14ac:dyDescent="0.25">
      <c r="A109" s="6"/>
      <c r="B109" s="33">
        <f t="shared" si="4"/>
        <v>86</v>
      </c>
      <c r="C109" s="34" t="s">
        <v>89</v>
      </c>
      <c r="D109" s="35">
        <v>163</v>
      </c>
      <c r="E109" s="36" t="s">
        <v>37</v>
      </c>
      <c r="F109" s="37"/>
      <c r="G109" s="38">
        <f t="shared" si="6"/>
        <v>0</v>
      </c>
      <c r="H109" s="6"/>
    </row>
    <row r="110" spans="1:8" x14ac:dyDescent="0.25">
      <c r="A110" s="6"/>
      <c r="B110" s="33">
        <f t="shared" si="4"/>
        <v>87</v>
      </c>
      <c r="C110" s="34" t="s">
        <v>90</v>
      </c>
      <c r="D110" s="35">
        <v>80</v>
      </c>
      <c r="E110" s="36" t="s">
        <v>37</v>
      </c>
      <c r="F110" s="37"/>
      <c r="G110" s="38">
        <f t="shared" si="6"/>
        <v>0</v>
      </c>
      <c r="H110" s="6"/>
    </row>
    <row r="111" spans="1:8" x14ac:dyDescent="0.25">
      <c r="A111" s="6"/>
      <c r="B111" s="33">
        <f t="shared" si="4"/>
        <v>88</v>
      </c>
      <c r="C111" s="34" t="s">
        <v>91</v>
      </c>
      <c r="D111" s="35">
        <v>9</v>
      </c>
      <c r="E111" s="36" t="s">
        <v>37</v>
      </c>
      <c r="F111" s="37"/>
      <c r="G111" s="38">
        <f t="shared" si="6"/>
        <v>0</v>
      </c>
      <c r="H111" s="6"/>
    </row>
    <row r="112" spans="1:8" x14ac:dyDescent="0.25">
      <c r="A112" s="6"/>
      <c r="B112" s="33">
        <f t="shared" si="4"/>
        <v>89</v>
      </c>
      <c r="C112" s="34" t="s">
        <v>92</v>
      </c>
      <c r="D112" s="35">
        <v>2</v>
      </c>
      <c r="E112" s="36" t="s">
        <v>37</v>
      </c>
      <c r="F112" s="37"/>
      <c r="G112" s="38">
        <f t="shared" si="6"/>
        <v>0</v>
      </c>
      <c r="H112" s="6"/>
    </row>
    <row r="113" spans="1:8" x14ac:dyDescent="0.25">
      <c r="A113" s="6"/>
      <c r="B113" s="33">
        <f t="shared" si="4"/>
        <v>90</v>
      </c>
      <c r="C113" s="34" t="s">
        <v>93</v>
      </c>
      <c r="D113" s="35">
        <v>12</v>
      </c>
      <c r="E113" s="36" t="s">
        <v>37</v>
      </c>
      <c r="F113" s="37"/>
      <c r="G113" s="38">
        <f t="shared" si="6"/>
        <v>0</v>
      </c>
      <c r="H113" s="6"/>
    </row>
    <row r="114" spans="1:8" x14ac:dyDescent="0.25">
      <c r="A114" s="6"/>
      <c r="B114" s="33">
        <f t="shared" si="4"/>
        <v>91</v>
      </c>
      <c r="C114" s="34" t="s">
        <v>94</v>
      </c>
      <c r="D114" s="35">
        <v>125</v>
      </c>
      <c r="E114" s="36" t="s">
        <v>37</v>
      </c>
      <c r="F114" s="46"/>
      <c r="G114" s="38">
        <f t="shared" si="6"/>
        <v>0</v>
      </c>
      <c r="H114" s="6"/>
    </row>
    <row r="115" spans="1:8" x14ac:dyDescent="0.25">
      <c r="A115" s="6"/>
      <c r="B115" s="33">
        <f t="shared" si="4"/>
        <v>92</v>
      </c>
      <c r="C115" s="41" t="s">
        <v>95</v>
      </c>
      <c r="D115" s="35">
        <v>1057</v>
      </c>
      <c r="E115" s="43" t="s">
        <v>19</v>
      </c>
      <c r="F115" s="48"/>
      <c r="G115" s="38">
        <f t="shared" si="6"/>
        <v>0</v>
      </c>
      <c r="H115" s="6"/>
    </row>
    <row r="116" spans="1:8" x14ac:dyDescent="0.25">
      <c r="A116" s="6"/>
      <c r="B116" s="33">
        <f t="shared" si="4"/>
        <v>93</v>
      </c>
      <c r="C116" s="41" t="s">
        <v>96</v>
      </c>
      <c r="D116" s="35">
        <v>3932</v>
      </c>
      <c r="E116" s="42" t="s">
        <v>97</v>
      </c>
      <c r="F116" s="37"/>
      <c r="G116" s="38">
        <f t="shared" si="6"/>
        <v>0</v>
      </c>
      <c r="H116" s="6"/>
    </row>
    <row r="117" spans="1:8" x14ac:dyDescent="0.25">
      <c r="A117" s="6"/>
      <c r="B117" s="33">
        <f t="shared" si="4"/>
        <v>94</v>
      </c>
      <c r="C117" s="34" t="s">
        <v>98</v>
      </c>
      <c r="D117" s="35">
        <v>264</v>
      </c>
      <c r="E117" s="42" t="s">
        <v>97</v>
      </c>
      <c r="F117" s="37"/>
      <c r="G117" s="38">
        <f t="shared" si="6"/>
        <v>0</v>
      </c>
      <c r="H117" s="6"/>
    </row>
    <row r="118" spans="1:8" x14ac:dyDescent="0.25">
      <c r="A118" s="6"/>
      <c r="B118" s="33">
        <f t="shared" si="4"/>
        <v>95</v>
      </c>
      <c r="C118" s="34" t="s">
        <v>99</v>
      </c>
      <c r="D118" s="35">
        <v>14</v>
      </c>
      <c r="E118" s="45" t="s">
        <v>97</v>
      </c>
      <c r="F118" s="46"/>
      <c r="G118" s="38">
        <f t="shared" si="6"/>
        <v>0</v>
      </c>
      <c r="H118" s="6"/>
    </row>
    <row r="119" spans="1:8" x14ac:dyDescent="0.25">
      <c r="A119" s="6"/>
      <c r="B119" s="33">
        <f t="shared" si="4"/>
        <v>96</v>
      </c>
      <c r="C119" s="34" t="s">
        <v>100</v>
      </c>
      <c r="D119" s="35">
        <v>1</v>
      </c>
      <c r="E119" s="45" t="s">
        <v>37</v>
      </c>
      <c r="F119" s="46"/>
      <c r="G119" s="38">
        <f t="shared" si="6"/>
        <v>0</v>
      </c>
      <c r="H119" s="6"/>
    </row>
    <row r="120" spans="1:8" x14ac:dyDescent="0.25">
      <c r="A120" s="6"/>
      <c r="B120" s="33">
        <f t="shared" si="4"/>
        <v>97</v>
      </c>
      <c r="C120" s="34" t="s">
        <v>101</v>
      </c>
      <c r="D120" s="35">
        <v>1</v>
      </c>
      <c r="E120" s="45" t="s">
        <v>37</v>
      </c>
      <c r="F120" s="46"/>
      <c r="G120" s="38">
        <f t="shared" si="6"/>
        <v>0</v>
      </c>
      <c r="H120" s="6"/>
    </row>
    <row r="121" spans="1:8" x14ac:dyDescent="0.25">
      <c r="A121" s="6"/>
      <c r="B121" s="33">
        <f t="shared" si="4"/>
        <v>98</v>
      </c>
      <c r="C121" s="34" t="s">
        <v>102</v>
      </c>
      <c r="D121" s="35">
        <v>1</v>
      </c>
      <c r="E121" s="45" t="s">
        <v>37</v>
      </c>
      <c r="F121" s="46"/>
      <c r="G121" s="38">
        <f t="shared" si="6"/>
        <v>0</v>
      </c>
      <c r="H121" s="6"/>
    </row>
    <row r="122" spans="1:8" x14ac:dyDescent="0.25">
      <c r="A122" s="6"/>
      <c r="B122" s="33">
        <f t="shared" si="4"/>
        <v>99</v>
      </c>
      <c r="C122" s="34" t="s">
        <v>103</v>
      </c>
      <c r="D122" s="35">
        <v>1</v>
      </c>
      <c r="E122" s="45" t="s">
        <v>37</v>
      </c>
      <c r="F122" s="46"/>
      <c r="G122" s="38">
        <f t="shared" si="6"/>
        <v>0</v>
      </c>
      <c r="H122" s="6"/>
    </row>
    <row r="123" spans="1:8" x14ac:dyDescent="0.25">
      <c r="A123" s="6"/>
      <c r="B123" s="33">
        <f t="shared" si="4"/>
        <v>100</v>
      </c>
      <c r="C123" s="34" t="s">
        <v>104</v>
      </c>
      <c r="D123" s="35">
        <v>1</v>
      </c>
      <c r="E123" s="45" t="s">
        <v>37</v>
      </c>
      <c r="F123" s="46"/>
      <c r="G123" s="38">
        <f t="shared" si="6"/>
        <v>0</v>
      </c>
      <c r="H123" s="6"/>
    </row>
    <row r="124" spans="1:8" x14ac:dyDescent="0.25">
      <c r="A124" s="6"/>
      <c r="B124" s="33">
        <f t="shared" si="4"/>
        <v>101</v>
      </c>
      <c r="C124" s="34" t="s">
        <v>105</v>
      </c>
      <c r="D124" s="35">
        <v>1</v>
      </c>
      <c r="E124" s="45" t="s">
        <v>37</v>
      </c>
      <c r="F124" s="46"/>
      <c r="G124" s="38">
        <f t="shared" si="6"/>
        <v>0</v>
      </c>
      <c r="H124" s="6"/>
    </row>
    <row r="125" spans="1:8" ht="28.5" x14ac:dyDescent="0.25">
      <c r="A125" s="6"/>
      <c r="B125" s="73"/>
      <c r="C125" s="74" t="s">
        <v>106</v>
      </c>
      <c r="D125" s="75"/>
      <c r="E125" s="79"/>
      <c r="F125" s="80"/>
      <c r="G125" s="78"/>
      <c r="H125" s="6"/>
    </row>
    <row r="126" spans="1:8" x14ac:dyDescent="0.25">
      <c r="A126" s="6"/>
      <c r="B126" s="33">
        <f t="shared" si="4"/>
        <v>102</v>
      </c>
      <c r="C126" s="34" t="s">
        <v>107</v>
      </c>
      <c r="D126" s="35">
        <v>1</v>
      </c>
      <c r="E126" s="36" t="s">
        <v>19</v>
      </c>
      <c r="F126" s="37"/>
      <c r="G126" s="38">
        <f t="shared" ref="G126:G184" si="7">D126*F126</f>
        <v>0</v>
      </c>
      <c r="H126" s="6"/>
    </row>
    <row r="127" spans="1:8" x14ac:dyDescent="0.25">
      <c r="A127" s="6"/>
      <c r="B127" s="33">
        <f t="shared" si="4"/>
        <v>103</v>
      </c>
      <c r="C127" s="34" t="s">
        <v>108</v>
      </c>
      <c r="D127" s="35">
        <v>9497</v>
      </c>
      <c r="E127" s="36" t="s">
        <v>19</v>
      </c>
      <c r="F127" s="37"/>
      <c r="G127" s="38">
        <f t="shared" si="7"/>
        <v>0</v>
      </c>
      <c r="H127" s="6"/>
    </row>
    <row r="128" spans="1:8" x14ac:dyDescent="0.25">
      <c r="A128" s="6"/>
      <c r="B128" s="33">
        <f t="shared" si="4"/>
        <v>104</v>
      </c>
      <c r="C128" s="34" t="s">
        <v>109</v>
      </c>
      <c r="D128" s="35">
        <v>88</v>
      </c>
      <c r="E128" s="36" t="s">
        <v>19</v>
      </c>
      <c r="F128" s="37"/>
      <c r="G128" s="38">
        <f t="shared" si="7"/>
        <v>0</v>
      </c>
      <c r="H128" s="6"/>
    </row>
    <row r="129" spans="1:8" x14ac:dyDescent="0.25">
      <c r="A129" s="6"/>
      <c r="B129" s="33">
        <f t="shared" si="4"/>
        <v>105</v>
      </c>
      <c r="C129" s="34" t="s">
        <v>110</v>
      </c>
      <c r="D129" s="35">
        <v>907</v>
      </c>
      <c r="E129" s="36" t="s">
        <v>19</v>
      </c>
      <c r="F129" s="37"/>
      <c r="G129" s="38">
        <f t="shared" si="7"/>
        <v>0</v>
      </c>
      <c r="H129" s="6"/>
    </row>
    <row r="130" spans="1:8" x14ac:dyDescent="0.25">
      <c r="A130" s="6"/>
      <c r="B130" s="33">
        <f t="shared" si="4"/>
        <v>106</v>
      </c>
      <c r="C130" s="34" t="s">
        <v>111</v>
      </c>
      <c r="D130" s="35">
        <v>1</v>
      </c>
      <c r="E130" s="36" t="s">
        <v>19</v>
      </c>
      <c r="F130" s="37"/>
      <c r="G130" s="38">
        <f t="shared" si="7"/>
        <v>0</v>
      </c>
      <c r="H130" s="6"/>
    </row>
    <row r="131" spans="1:8" x14ac:dyDescent="0.25">
      <c r="A131" s="6"/>
      <c r="B131" s="33">
        <f t="shared" si="4"/>
        <v>107</v>
      </c>
      <c r="C131" s="34" t="s">
        <v>112</v>
      </c>
      <c r="D131" s="35">
        <v>20473</v>
      </c>
      <c r="E131" s="36" t="s">
        <v>19</v>
      </c>
      <c r="F131" s="37"/>
      <c r="G131" s="38">
        <f t="shared" si="7"/>
        <v>0</v>
      </c>
      <c r="H131" s="6"/>
    </row>
    <row r="132" spans="1:8" x14ac:dyDescent="0.25">
      <c r="A132" s="6"/>
      <c r="B132" s="33">
        <f t="shared" si="4"/>
        <v>108</v>
      </c>
      <c r="C132" s="34" t="s">
        <v>113</v>
      </c>
      <c r="D132" s="35">
        <v>1540</v>
      </c>
      <c r="E132" s="36" t="s">
        <v>19</v>
      </c>
      <c r="F132" s="37"/>
      <c r="G132" s="38">
        <f t="shared" si="7"/>
        <v>0</v>
      </c>
      <c r="H132" s="6"/>
    </row>
    <row r="133" spans="1:8" x14ac:dyDescent="0.25">
      <c r="A133" s="6"/>
      <c r="B133" s="33">
        <f t="shared" si="4"/>
        <v>109</v>
      </c>
      <c r="C133" s="34" t="s">
        <v>114</v>
      </c>
      <c r="D133" s="35">
        <v>18</v>
      </c>
      <c r="E133" s="36" t="s">
        <v>19</v>
      </c>
      <c r="F133" s="37"/>
      <c r="G133" s="38">
        <f t="shared" si="7"/>
        <v>0</v>
      </c>
      <c r="H133" s="6"/>
    </row>
    <row r="134" spans="1:8" x14ac:dyDescent="0.25">
      <c r="A134" s="6"/>
      <c r="B134" s="33">
        <f t="shared" si="4"/>
        <v>110</v>
      </c>
      <c r="C134" s="34" t="s">
        <v>115</v>
      </c>
      <c r="D134" s="35">
        <v>91</v>
      </c>
      <c r="E134" s="36" t="s">
        <v>19</v>
      </c>
      <c r="F134" s="37"/>
      <c r="G134" s="38">
        <f t="shared" si="7"/>
        <v>0</v>
      </c>
      <c r="H134" s="6"/>
    </row>
    <row r="135" spans="1:8" x14ac:dyDescent="0.25">
      <c r="A135" s="6"/>
      <c r="B135" s="33">
        <f t="shared" si="4"/>
        <v>111</v>
      </c>
      <c r="C135" s="34" t="s">
        <v>116</v>
      </c>
      <c r="D135" s="35">
        <v>12</v>
      </c>
      <c r="E135" s="36" t="s">
        <v>19</v>
      </c>
      <c r="F135" s="37"/>
      <c r="G135" s="38">
        <f t="shared" si="7"/>
        <v>0</v>
      </c>
      <c r="H135" s="6"/>
    </row>
    <row r="136" spans="1:8" x14ac:dyDescent="0.25">
      <c r="A136" s="6"/>
      <c r="B136" s="33">
        <f t="shared" si="4"/>
        <v>112</v>
      </c>
      <c r="C136" s="34" t="s">
        <v>117</v>
      </c>
      <c r="D136" s="35">
        <v>1</v>
      </c>
      <c r="E136" s="36" t="s">
        <v>19</v>
      </c>
      <c r="F136" s="37"/>
      <c r="G136" s="38">
        <f t="shared" si="7"/>
        <v>0</v>
      </c>
      <c r="H136" s="6"/>
    </row>
    <row r="137" spans="1:8" x14ac:dyDescent="0.25">
      <c r="A137" s="6"/>
      <c r="B137" s="33">
        <f t="shared" si="4"/>
        <v>113</v>
      </c>
      <c r="C137" s="34" t="s">
        <v>118</v>
      </c>
      <c r="D137" s="35">
        <v>1</v>
      </c>
      <c r="E137" s="36" t="s">
        <v>19</v>
      </c>
      <c r="F137" s="37"/>
      <c r="G137" s="38">
        <f t="shared" si="7"/>
        <v>0</v>
      </c>
      <c r="H137" s="6"/>
    </row>
    <row r="138" spans="1:8" x14ac:dyDescent="0.25">
      <c r="A138" s="6"/>
      <c r="B138" s="33">
        <f t="shared" si="4"/>
        <v>114</v>
      </c>
      <c r="C138" s="34" t="s">
        <v>119</v>
      </c>
      <c r="D138" s="35">
        <v>121</v>
      </c>
      <c r="E138" s="36" t="s">
        <v>19</v>
      </c>
      <c r="F138" s="37"/>
      <c r="G138" s="38">
        <f t="shared" si="7"/>
        <v>0</v>
      </c>
      <c r="H138" s="6"/>
    </row>
    <row r="139" spans="1:8" x14ac:dyDescent="0.25">
      <c r="A139" s="6"/>
      <c r="B139" s="33">
        <f t="shared" si="4"/>
        <v>115</v>
      </c>
      <c r="C139" s="34" t="s">
        <v>120</v>
      </c>
      <c r="D139" s="35">
        <v>964</v>
      </c>
      <c r="E139" s="36" t="s">
        <v>19</v>
      </c>
      <c r="F139" s="37"/>
      <c r="G139" s="38">
        <f t="shared" si="7"/>
        <v>0</v>
      </c>
      <c r="H139" s="6"/>
    </row>
    <row r="140" spans="1:8" x14ac:dyDescent="0.25">
      <c r="A140" s="6"/>
      <c r="B140" s="33">
        <f t="shared" si="4"/>
        <v>116</v>
      </c>
      <c r="C140" s="34" t="s">
        <v>121</v>
      </c>
      <c r="D140" s="35">
        <v>290</v>
      </c>
      <c r="E140" s="36" t="s">
        <v>19</v>
      </c>
      <c r="F140" s="37"/>
      <c r="G140" s="38">
        <f t="shared" si="7"/>
        <v>0</v>
      </c>
      <c r="H140" s="6"/>
    </row>
    <row r="141" spans="1:8" x14ac:dyDescent="0.25">
      <c r="A141" s="6"/>
      <c r="B141" s="33">
        <f t="shared" si="4"/>
        <v>117</v>
      </c>
      <c r="C141" s="34" t="s">
        <v>122</v>
      </c>
      <c r="D141" s="35">
        <v>353</v>
      </c>
      <c r="E141" s="36" t="s">
        <v>19</v>
      </c>
      <c r="F141" s="37"/>
      <c r="G141" s="38">
        <f t="shared" si="7"/>
        <v>0</v>
      </c>
      <c r="H141" s="6"/>
    </row>
    <row r="142" spans="1:8" x14ac:dyDescent="0.25">
      <c r="A142" s="6"/>
      <c r="B142" s="33">
        <f t="shared" si="4"/>
        <v>118</v>
      </c>
      <c r="C142" s="34" t="s">
        <v>123</v>
      </c>
      <c r="D142" s="35">
        <v>1</v>
      </c>
      <c r="E142" s="36" t="s">
        <v>19</v>
      </c>
      <c r="F142" s="37"/>
      <c r="G142" s="38">
        <f t="shared" si="7"/>
        <v>0</v>
      </c>
      <c r="H142" s="6"/>
    </row>
    <row r="143" spans="1:8" x14ac:dyDescent="0.25">
      <c r="A143" s="6"/>
      <c r="B143" s="33">
        <f t="shared" si="4"/>
        <v>119</v>
      </c>
      <c r="C143" s="34" t="s">
        <v>124</v>
      </c>
      <c r="D143" s="35">
        <v>8</v>
      </c>
      <c r="E143" s="36" t="s">
        <v>19</v>
      </c>
      <c r="F143" s="37"/>
      <c r="G143" s="38">
        <f t="shared" si="7"/>
        <v>0</v>
      </c>
      <c r="H143" s="6"/>
    </row>
    <row r="144" spans="1:8" x14ac:dyDescent="0.25">
      <c r="A144" s="6"/>
      <c r="B144" s="33">
        <f t="shared" si="4"/>
        <v>120</v>
      </c>
      <c r="C144" s="34" t="s">
        <v>125</v>
      </c>
      <c r="D144" s="35">
        <v>176</v>
      </c>
      <c r="E144" s="36" t="s">
        <v>19</v>
      </c>
      <c r="F144" s="37"/>
      <c r="G144" s="38">
        <f t="shared" si="7"/>
        <v>0</v>
      </c>
      <c r="H144" s="6"/>
    </row>
    <row r="145" spans="1:8" x14ac:dyDescent="0.25">
      <c r="A145" s="6"/>
      <c r="B145" s="33">
        <f t="shared" ref="B145:B208" si="8">1+MAX(B142:B144)</f>
        <v>121</v>
      </c>
      <c r="C145" s="34" t="s">
        <v>126</v>
      </c>
      <c r="D145" s="35">
        <v>280</v>
      </c>
      <c r="E145" s="36" t="s">
        <v>19</v>
      </c>
      <c r="F145" s="37"/>
      <c r="G145" s="38">
        <f t="shared" si="7"/>
        <v>0</v>
      </c>
      <c r="H145" s="6"/>
    </row>
    <row r="146" spans="1:8" x14ac:dyDescent="0.25">
      <c r="A146" s="6"/>
      <c r="B146" s="33">
        <f t="shared" si="8"/>
        <v>122</v>
      </c>
      <c r="C146" s="34" t="s">
        <v>127</v>
      </c>
      <c r="D146" s="35">
        <v>350</v>
      </c>
      <c r="E146" s="36" t="s">
        <v>19</v>
      </c>
      <c r="F146" s="37"/>
      <c r="G146" s="38">
        <f t="shared" si="7"/>
        <v>0</v>
      </c>
      <c r="H146" s="6"/>
    </row>
    <row r="147" spans="1:8" x14ac:dyDescent="0.25">
      <c r="A147" s="6"/>
      <c r="B147" s="33">
        <f t="shared" si="8"/>
        <v>123</v>
      </c>
      <c r="C147" s="34" t="s">
        <v>128</v>
      </c>
      <c r="D147" s="35">
        <v>113</v>
      </c>
      <c r="E147" s="36" t="s">
        <v>19</v>
      </c>
      <c r="F147" s="37"/>
      <c r="G147" s="38">
        <f t="shared" si="7"/>
        <v>0</v>
      </c>
      <c r="H147" s="6"/>
    </row>
    <row r="148" spans="1:8" x14ac:dyDescent="0.25">
      <c r="A148" s="6"/>
      <c r="B148" s="33">
        <f t="shared" si="8"/>
        <v>124</v>
      </c>
      <c r="C148" s="34" t="s">
        <v>129</v>
      </c>
      <c r="D148" s="35">
        <v>1</v>
      </c>
      <c r="E148" s="36" t="s">
        <v>19</v>
      </c>
      <c r="F148" s="37"/>
      <c r="G148" s="38">
        <f t="shared" si="7"/>
        <v>0</v>
      </c>
      <c r="H148" s="6"/>
    </row>
    <row r="149" spans="1:8" x14ac:dyDescent="0.25">
      <c r="A149" s="6"/>
      <c r="B149" s="33">
        <f t="shared" si="8"/>
        <v>125</v>
      </c>
      <c r="C149" s="34" t="s">
        <v>130</v>
      </c>
      <c r="D149" s="35">
        <v>163</v>
      </c>
      <c r="E149" s="36" t="s">
        <v>19</v>
      </c>
      <c r="F149" s="37"/>
      <c r="G149" s="38">
        <f t="shared" si="7"/>
        <v>0</v>
      </c>
      <c r="H149" s="6"/>
    </row>
    <row r="150" spans="1:8" x14ac:dyDescent="0.25">
      <c r="A150" s="6"/>
      <c r="B150" s="33">
        <f t="shared" si="8"/>
        <v>126</v>
      </c>
      <c r="C150" s="34" t="s">
        <v>131</v>
      </c>
      <c r="D150" s="35">
        <v>1</v>
      </c>
      <c r="E150" s="36" t="s">
        <v>19</v>
      </c>
      <c r="F150" s="37"/>
      <c r="G150" s="38">
        <f t="shared" si="7"/>
        <v>0</v>
      </c>
      <c r="H150" s="6"/>
    </row>
    <row r="151" spans="1:8" x14ac:dyDescent="0.25">
      <c r="A151" s="6"/>
      <c r="B151" s="33">
        <f t="shared" si="8"/>
        <v>127</v>
      </c>
      <c r="C151" s="34" t="s">
        <v>132</v>
      </c>
      <c r="D151" s="35">
        <v>1</v>
      </c>
      <c r="E151" s="36" t="s">
        <v>19</v>
      </c>
      <c r="F151" s="37"/>
      <c r="G151" s="38">
        <f>D151*F151</f>
        <v>0</v>
      </c>
      <c r="H151" s="6"/>
    </row>
    <row r="152" spans="1:8" x14ac:dyDescent="0.25">
      <c r="A152" s="6"/>
      <c r="B152" s="33">
        <f t="shared" si="8"/>
        <v>128</v>
      </c>
      <c r="C152" s="34" t="s">
        <v>133</v>
      </c>
      <c r="D152" s="35">
        <v>1</v>
      </c>
      <c r="E152" s="36" t="s">
        <v>19</v>
      </c>
      <c r="F152" s="37"/>
      <c r="G152" s="38">
        <f>D152*F152</f>
        <v>0</v>
      </c>
      <c r="H152" s="6"/>
    </row>
    <row r="153" spans="1:8" x14ac:dyDescent="0.25">
      <c r="A153" s="6"/>
      <c r="B153" s="33">
        <f t="shared" si="8"/>
        <v>129</v>
      </c>
      <c r="C153" s="34" t="s">
        <v>134</v>
      </c>
      <c r="D153" s="35">
        <v>1</v>
      </c>
      <c r="E153" s="36" t="s">
        <v>19</v>
      </c>
      <c r="F153" s="37"/>
      <c r="G153" s="38">
        <f t="shared" si="7"/>
        <v>0</v>
      </c>
      <c r="H153" s="6"/>
    </row>
    <row r="154" spans="1:8" x14ac:dyDescent="0.25">
      <c r="A154" s="6"/>
      <c r="B154" s="33">
        <f t="shared" si="8"/>
        <v>130</v>
      </c>
      <c r="C154" s="34" t="s">
        <v>135</v>
      </c>
      <c r="D154" s="35">
        <v>1</v>
      </c>
      <c r="E154" s="36" t="s">
        <v>19</v>
      </c>
      <c r="F154" s="37"/>
      <c r="G154" s="38">
        <f>D154*F154</f>
        <v>0</v>
      </c>
      <c r="H154" s="6"/>
    </row>
    <row r="155" spans="1:8" x14ac:dyDescent="0.25">
      <c r="A155" s="6"/>
      <c r="B155" s="33">
        <f t="shared" si="8"/>
        <v>131</v>
      </c>
      <c r="C155" s="34" t="s">
        <v>136</v>
      </c>
      <c r="D155" s="35">
        <v>1</v>
      </c>
      <c r="E155" s="36" t="s">
        <v>19</v>
      </c>
      <c r="F155" s="37"/>
      <c r="G155" s="38">
        <f>D155*F155</f>
        <v>0</v>
      </c>
      <c r="H155" s="6"/>
    </row>
    <row r="156" spans="1:8" x14ac:dyDescent="0.25">
      <c r="A156" s="6"/>
      <c r="B156" s="33">
        <f t="shared" si="8"/>
        <v>132</v>
      </c>
      <c r="C156" s="34" t="s">
        <v>137</v>
      </c>
      <c r="D156" s="35">
        <v>1</v>
      </c>
      <c r="E156" s="36" t="s">
        <v>19</v>
      </c>
      <c r="F156" s="37"/>
      <c r="G156" s="38">
        <f t="shared" si="7"/>
        <v>0</v>
      </c>
      <c r="H156" s="6"/>
    </row>
    <row r="157" spans="1:8" x14ac:dyDescent="0.25">
      <c r="A157" s="6"/>
      <c r="B157" s="33">
        <f t="shared" si="8"/>
        <v>133</v>
      </c>
      <c r="C157" s="34" t="s">
        <v>138</v>
      </c>
      <c r="D157" s="35">
        <v>1</v>
      </c>
      <c r="E157" s="36" t="s">
        <v>19</v>
      </c>
      <c r="F157" s="37"/>
      <c r="G157" s="38">
        <f t="shared" si="7"/>
        <v>0</v>
      </c>
      <c r="H157" s="6"/>
    </row>
    <row r="158" spans="1:8" x14ac:dyDescent="0.25">
      <c r="A158" s="6"/>
      <c r="B158" s="33">
        <f t="shared" si="8"/>
        <v>134</v>
      </c>
      <c r="C158" s="34" t="s">
        <v>139</v>
      </c>
      <c r="D158" s="35">
        <v>1</v>
      </c>
      <c r="E158" s="36" t="s">
        <v>19</v>
      </c>
      <c r="F158" s="37"/>
      <c r="G158" s="38">
        <f t="shared" si="7"/>
        <v>0</v>
      </c>
      <c r="H158" s="6"/>
    </row>
    <row r="159" spans="1:8" x14ac:dyDescent="0.25">
      <c r="A159" s="6"/>
      <c r="B159" s="33">
        <f t="shared" si="8"/>
        <v>135</v>
      </c>
      <c r="C159" s="34" t="s">
        <v>140</v>
      </c>
      <c r="D159" s="35">
        <v>1</v>
      </c>
      <c r="E159" s="36" t="s">
        <v>19</v>
      </c>
      <c r="F159" s="37"/>
      <c r="G159" s="38">
        <f t="shared" si="7"/>
        <v>0</v>
      </c>
      <c r="H159" s="6"/>
    </row>
    <row r="160" spans="1:8" x14ac:dyDescent="0.25">
      <c r="A160" s="6"/>
      <c r="B160" s="33">
        <f t="shared" si="8"/>
        <v>136</v>
      </c>
      <c r="C160" s="34" t="s">
        <v>141</v>
      </c>
      <c r="D160" s="35">
        <v>1</v>
      </c>
      <c r="E160" s="36" t="s">
        <v>19</v>
      </c>
      <c r="F160" s="37"/>
      <c r="G160" s="38">
        <f t="shared" si="7"/>
        <v>0</v>
      </c>
      <c r="H160" s="6"/>
    </row>
    <row r="161" spans="1:8" x14ac:dyDescent="0.25">
      <c r="A161" s="6"/>
      <c r="B161" s="33">
        <f t="shared" si="8"/>
        <v>137</v>
      </c>
      <c r="C161" s="34" t="s">
        <v>142</v>
      </c>
      <c r="D161" s="35">
        <v>1</v>
      </c>
      <c r="E161" s="36" t="s">
        <v>19</v>
      </c>
      <c r="F161" s="37"/>
      <c r="G161" s="38">
        <f t="shared" si="7"/>
        <v>0</v>
      </c>
      <c r="H161" s="6"/>
    </row>
    <row r="162" spans="1:8" x14ac:dyDescent="0.25">
      <c r="A162" s="6"/>
      <c r="B162" s="33">
        <f t="shared" si="8"/>
        <v>138</v>
      </c>
      <c r="C162" s="34" t="s">
        <v>143</v>
      </c>
      <c r="D162" s="35">
        <v>1</v>
      </c>
      <c r="E162" s="36" t="s">
        <v>19</v>
      </c>
      <c r="F162" s="37"/>
      <c r="G162" s="38">
        <f t="shared" si="7"/>
        <v>0</v>
      </c>
      <c r="H162" s="6"/>
    </row>
    <row r="163" spans="1:8" x14ac:dyDescent="0.25">
      <c r="A163" s="6"/>
      <c r="B163" s="33">
        <f t="shared" si="8"/>
        <v>139</v>
      </c>
      <c r="C163" s="34" t="s">
        <v>144</v>
      </c>
      <c r="D163" s="35">
        <v>1</v>
      </c>
      <c r="E163" s="36" t="s">
        <v>19</v>
      </c>
      <c r="F163" s="37"/>
      <c r="G163" s="38">
        <f t="shared" si="7"/>
        <v>0</v>
      </c>
      <c r="H163" s="6"/>
    </row>
    <row r="164" spans="1:8" x14ac:dyDescent="0.25">
      <c r="A164" s="6"/>
      <c r="B164" s="33">
        <f t="shared" si="8"/>
        <v>140</v>
      </c>
      <c r="C164" s="34" t="s">
        <v>145</v>
      </c>
      <c r="D164" s="35">
        <v>1</v>
      </c>
      <c r="E164" s="36" t="s">
        <v>19</v>
      </c>
      <c r="F164" s="37"/>
      <c r="G164" s="38">
        <f t="shared" si="7"/>
        <v>0</v>
      </c>
      <c r="H164" s="6"/>
    </row>
    <row r="165" spans="1:8" x14ac:dyDescent="0.25">
      <c r="A165" s="6"/>
      <c r="B165" s="33">
        <f t="shared" si="8"/>
        <v>141</v>
      </c>
      <c r="C165" s="34" t="s">
        <v>146</v>
      </c>
      <c r="D165" s="35">
        <v>1</v>
      </c>
      <c r="E165" s="36" t="s">
        <v>19</v>
      </c>
      <c r="F165" s="37"/>
      <c r="G165" s="38">
        <f t="shared" si="7"/>
        <v>0</v>
      </c>
      <c r="H165" s="6"/>
    </row>
    <row r="166" spans="1:8" x14ac:dyDescent="0.25">
      <c r="A166" s="6"/>
      <c r="B166" s="33">
        <f t="shared" si="8"/>
        <v>142</v>
      </c>
      <c r="C166" s="34" t="s">
        <v>147</v>
      </c>
      <c r="D166" s="35">
        <v>1</v>
      </c>
      <c r="E166" s="36" t="s">
        <v>19</v>
      </c>
      <c r="F166" s="37"/>
      <c r="G166" s="38">
        <f t="shared" si="7"/>
        <v>0</v>
      </c>
      <c r="H166" s="6"/>
    </row>
    <row r="167" spans="1:8" x14ac:dyDescent="0.25">
      <c r="A167" s="6"/>
      <c r="B167" s="33">
        <f t="shared" si="8"/>
        <v>143</v>
      </c>
      <c r="C167" s="34" t="s">
        <v>148</v>
      </c>
      <c r="D167" s="35">
        <v>1</v>
      </c>
      <c r="E167" s="36" t="s">
        <v>19</v>
      </c>
      <c r="F167" s="37"/>
      <c r="G167" s="38">
        <f t="shared" si="7"/>
        <v>0</v>
      </c>
      <c r="H167" s="6"/>
    </row>
    <row r="168" spans="1:8" x14ac:dyDescent="0.25">
      <c r="A168" s="6"/>
      <c r="B168" s="33">
        <f t="shared" si="8"/>
        <v>144</v>
      </c>
      <c r="C168" s="34" t="s">
        <v>149</v>
      </c>
      <c r="D168" s="35">
        <v>1</v>
      </c>
      <c r="E168" s="36" t="s">
        <v>19</v>
      </c>
      <c r="F168" s="37"/>
      <c r="G168" s="38">
        <f t="shared" si="7"/>
        <v>0</v>
      </c>
      <c r="H168" s="6"/>
    </row>
    <row r="169" spans="1:8" x14ac:dyDescent="0.25">
      <c r="A169" s="6"/>
      <c r="B169" s="33">
        <f t="shared" si="8"/>
        <v>145</v>
      </c>
      <c r="C169" s="34" t="s">
        <v>150</v>
      </c>
      <c r="D169" s="35">
        <v>1</v>
      </c>
      <c r="E169" s="36" t="s">
        <v>19</v>
      </c>
      <c r="F169" s="37"/>
      <c r="G169" s="38">
        <f t="shared" si="7"/>
        <v>0</v>
      </c>
      <c r="H169" s="6"/>
    </row>
    <row r="170" spans="1:8" x14ac:dyDescent="0.25">
      <c r="A170" s="6"/>
      <c r="B170" s="33">
        <f t="shared" si="8"/>
        <v>146</v>
      </c>
      <c r="C170" s="34" t="s">
        <v>151</v>
      </c>
      <c r="D170" s="35">
        <v>1</v>
      </c>
      <c r="E170" s="36" t="s">
        <v>19</v>
      </c>
      <c r="F170" s="37"/>
      <c r="G170" s="38">
        <f t="shared" si="7"/>
        <v>0</v>
      </c>
      <c r="H170" s="6"/>
    </row>
    <row r="171" spans="1:8" x14ac:dyDescent="0.25">
      <c r="A171" s="6"/>
      <c r="B171" s="33">
        <f t="shared" si="8"/>
        <v>147</v>
      </c>
      <c r="C171" s="34" t="s">
        <v>152</v>
      </c>
      <c r="D171" s="35">
        <v>1</v>
      </c>
      <c r="E171" s="36" t="s">
        <v>19</v>
      </c>
      <c r="F171" s="37"/>
      <c r="G171" s="38">
        <f t="shared" si="7"/>
        <v>0</v>
      </c>
      <c r="H171" s="6"/>
    </row>
    <row r="172" spans="1:8" x14ac:dyDescent="0.25">
      <c r="A172" s="6"/>
      <c r="B172" s="33">
        <f t="shared" si="8"/>
        <v>148</v>
      </c>
      <c r="C172" s="34" t="s">
        <v>153</v>
      </c>
      <c r="D172" s="35">
        <v>1</v>
      </c>
      <c r="E172" s="36" t="s">
        <v>19</v>
      </c>
      <c r="F172" s="37"/>
      <c r="G172" s="38">
        <f t="shared" si="7"/>
        <v>0</v>
      </c>
      <c r="H172" s="6"/>
    </row>
    <row r="173" spans="1:8" x14ac:dyDescent="0.25">
      <c r="A173" s="6"/>
      <c r="B173" s="33">
        <f t="shared" si="8"/>
        <v>149</v>
      </c>
      <c r="C173" s="34" t="s">
        <v>154</v>
      </c>
      <c r="D173" s="35">
        <v>1</v>
      </c>
      <c r="E173" s="36" t="s">
        <v>19</v>
      </c>
      <c r="F173" s="37"/>
      <c r="G173" s="38">
        <f t="shared" si="7"/>
        <v>0</v>
      </c>
      <c r="H173" s="6"/>
    </row>
    <row r="174" spans="1:8" x14ac:dyDescent="0.25">
      <c r="A174" s="6"/>
      <c r="B174" s="33">
        <f t="shared" si="8"/>
        <v>150</v>
      </c>
      <c r="C174" s="34" t="s">
        <v>155</v>
      </c>
      <c r="D174" s="35">
        <v>1</v>
      </c>
      <c r="E174" s="36" t="s">
        <v>19</v>
      </c>
      <c r="F174" s="37"/>
      <c r="G174" s="38">
        <f t="shared" si="7"/>
        <v>0</v>
      </c>
      <c r="H174" s="6"/>
    </row>
    <row r="175" spans="1:8" x14ac:dyDescent="0.25">
      <c r="A175" s="6"/>
      <c r="B175" s="33">
        <f t="shared" si="8"/>
        <v>151</v>
      </c>
      <c r="C175" s="34" t="s">
        <v>156</v>
      </c>
      <c r="D175" s="35">
        <v>1</v>
      </c>
      <c r="E175" s="36" t="s">
        <v>19</v>
      </c>
      <c r="F175" s="37"/>
      <c r="G175" s="38">
        <f t="shared" si="7"/>
        <v>0</v>
      </c>
      <c r="H175" s="6"/>
    </row>
    <row r="176" spans="1:8" x14ac:dyDescent="0.25">
      <c r="A176" s="6"/>
      <c r="B176" s="33">
        <f t="shared" si="8"/>
        <v>152</v>
      </c>
      <c r="C176" s="34" t="s">
        <v>157</v>
      </c>
      <c r="D176" s="35">
        <v>1</v>
      </c>
      <c r="E176" s="36" t="s">
        <v>19</v>
      </c>
      <c r="F176" s="37"/>
      <c r="G176" s="38">
        <f t="shared" si="7"/>
        <v>0</v>
      </c>
      <c r="H176" s="6"/>
    </row>
    <row r="177" spans="1:8" x14ac:dyDescent="0.25">
      <c r="A177" s="6"/>
      <c r="B177" s="33">
        <f t="shared" si="8"/>
        <v>153</v>
      </c>
      <c r="C177" s="34" t="s">
        <v>158</v>
      </c>
      <c r="D177" s="35">
        <v>1</v>
      </c>
      <c r="E177" s="36" t="s">
        <v>19</v>
      </c>
      <c r="F177" s="37"/>
      <c r="G177" s="38">
        <f t="shared" si="7"/>
        <v>0</v>
      </c>
      <c r="H177" s="6"/>
    </row>
    <row r="178" spans="1:8" x14ac:dyDescent="0.25">
      <c r="A178" s="6"/>
      <c r="B178" s="33">
        <f t="shared" si="8"/>
        <v>154</v>
      </c>
      <c r="C178" s="34" t="s">
        <v>159</v>
      </c>
      <c r="D178" s="35">
        <v>1</v>
      </c>
      <c r="E178" s="36" t="s">
        <v>19</v>
      </c>
      <c r="F178" s="37"/>
      <c r="G178" s="38">
        <f t="shared" si="7"/>
        <v>0</v>
      </c>
      <c r="H178" s="6"/>
    </row>
    <row r="179" spans="1:8" x14ac:dyDescent="0.25">
      <c r="A179" s="6"/>
      <c r="B179" s="33">
        <f t="shared" si="8"/>
        <v>155</v>
      </c>
      <c r="C179" s="34" t="s">
        <v>160</v>
      </c>
      <c r="D179" s="35">
        <v>1</v>
      </c>
      <c r="E179" s="36" t="s">
        <v>19</v>
      </c>
      <c r="F179" s="37"/>
      <c r="G179" s="38">
        <f t="shared" si="7"/>
        <v>0</v>
      </c>
      <c r="H179" s="6"/>
    </row>
    <row r="180" spans="1:8" x14ac:dyDescent="0.25">
      <c r="A180" s="6"/>
      <c r="B180" s="33">
        <f t="shared" si="8"/>
        <v>156</v>
      </c>
      <c r="C180" s="34" t="s">
        <v>161</v>
      </c>
      <c r="D180" s="35">
        <v>1</v>
      </c>
      <c r="E180" s="36" t="s">
        <v>19</v>
      </c>
      <c r="F180" s="37"/>
      <c r="G180" s="38">
        <f t="shared" si="7"/>
        <v>0</v>
      </c>
      <c r="H180" s="6"/>
    </row>
    <row r="181" spans="1:8" x14ac:dyDescent="0.25">
      <c r="A181" s="6"/>
      <c r="B181" s="33">
        <f t="shared" si="8"/>
        <v>157</v>
      </c>
      <c r="C181" s="34" t="s">
        <v>162</v>
      </c>
      <c r="D181" s="35">
        <v>1</v>
      </c>
      <c r="E181" s="36" t="s">
        <v>19</v>
      </c>
      <c r="F181" s="37"/>
      <c r="G181" s="38">
        <f t="shared" si="7"/>
        <v>0</v>
      </c>
      <c r="H181" s="6"/>
    </row>
    <row r="182" spans="1:8" x14ac:dyDescent="0.25">
      <c r="A182" s="6"/>
      <c r="B182" s="33">
        <f t="shared" si="8"/>
        <v>158</v>
      </c>
      <c r="C182" s="34" t="s">
        <v>163</v>
      </c>
      <c r="D182" s="35">
        <v>1</v>
      </c>
      <c r="E182" s="36" t="s">
        <v>19</v>
      </c>
      <c r="F182" s="37"/>
      <c r="G182" s="38">
        <f t="shared" si="7"/>
        <v>0</v>
      </c>
      <c r="H182" s="6"/>
    </row>
    <row r="183" spans="1:8" x14ac:dyDescent="0.25">
      <c r="A183" s="6"/>
      <c r="B183" s="33">
        <f t="shared" si="8"/>
        <v>159</v>
      </c>
      <c r="C183" s="34" t="s">
        <v>164</v>
      </c>
      <c r="D183" s="35">
        <v>1</v>
      </c>
      <c r="E183" s="36" t="s">
        <v>19</v>
      </c>
      <c r="F183" s="37"/>
      <c r="G183" s="38">
        <f t="shared" si="7"/>
        <v>0</v>
      </c>
      <c r="H183" s="6"/>
    </row>
    <row r="184" spans="1:8" x14ac:dyDescent="0.25">
      <c r="A184" s="6"/>
      <c r="B184" s="33">
        <f t="shared" si="8"/>
        <v>160</v>
      </c>
      <c r="C184" s="34" t="s">
        <v>165</v>
      </c>
      <c r="D184" s="35">
        <v>1</v>
      </c>
      <c r="E184" s="36" t="s">
        <v>19</v>
      </c>
      <c r="F184" s="37"/>
      <c r="G184" s="38">
        <f t="shared" si="7"/>
        <v>0</v>
      </c>
      <c r="H184" s="6"/>
    </row>
    <row r="185" spans="1:8" x14ac:dyDescent="0.25">
      <c r="A185" s="6"/>
      <c r="B185" s="73"/>
      <c r="C185" s="74" t="s">
        <v>166</v>
      </c>
      <c r="D185" s="75"/>
      <c r="E185" s="76"/>
      <c r="F185" s="77"/>
      <c r="G185" s="78"/>
      <c r="H185" s="6"/>
    </row>
    <row r="186" spans="1:8" x14ac:dyDescent="0.25">
      <c r="A186" s="6"/>
      <c r="B186" s="33">
        <f t="shared" si="8"/>
        <v>161</v>
      </c>
      <c r="C186" s="34" t="s">
        <v>167</v>
      </c>
      <c r="D186" s="35">
        <v>236</v>
      </c>
      <c r="E186" s="36" t="s">
        <v>19</v>
      </c>
      <c r="F186" s="37"/>
      <c r="G186" s="38">
        <f t="shared" ref="G186:G213" si="9">D186*F186</f>
        <v>0</v>
      </c>
      <c r="H186" s="6"/>
    </row>
    <row r="187" spans="1:8" x14ac:dyDescent="0.25">
      <c r="A187" s="6"/>
      <c r="B187" s="33">
        <f t="shared" si="8"/>
        <v>162</v>
      </c>
      <c r="C187" s="34" t="s">
        <v>168</v>
      </c>
      <c r="D187" s="35">
        <v>340</v>
      </c>
      <c r="E187" s="36" t="s">
        <v>19</v>
      </c>
      <c r="F187" s="37"/>
      <c r="G187" s="38">
        <f t="shared" si="9"/>
        <v>0</v>
      </c>
      <c r="H187" s="6"/>
    </row>
    <row r="188" spans="1:8" x14ac:dyDescent="0.25">
      <c r="A188" s="6"/>
      <c r="B188" s="33">
        <f t="shared" si="8"/>
        <v>163</v>
      </c>
      <c r="C188" s="34" t="s">
        <v>169</v>
      </c>
      <c r="D188" s="35">
        <v>7153</v>
      </c>
      <c r="E188" s="36" t="s">
        <v>19</v>
      </c>
      <c r="F188" s="37"/>
      <c r="G188" s="38">
        <f t="shared" si="9"/>
        <v>0</v>
      </c>
      <c r="H188" s="6"/>
    </row>
    <row r="189" spans="1:8" x14ac:dyDescent="0.25">
      <c r="A189" s="6"/>
      <c r="B189" s="33">
        <f t="shared" si="8"/>
        <v>164</v>
      </c>
      <c r="C189" s="34" t="s">
        <v>170</v>
      </c>
      <c r="D189" s="35">
        <v>94</v>
      </c>
      <c r="E189" s="36" t="s">
        <v>19</v>
      </c>
      <c r="F189" s="37"/>
      <c r="G189" s="38">
        <f t="shared" si="9"/>
        <v>0</v>
      </c>
      <c r="H189" s="6"/>
    </row>
    <row r="190" spans="1:8" x14ac:dyDescent="0.25">
      <c r="A190" s="6"/>
      <c r="B190" s="33">
        <f t="shared" si="8"/>
        <v>165</v>
      </c>
      <c r="C190" s="34" t="s">
        <v>171</v>
      </c>
      <c r="D190" s="35">
        <v>432</v>
      </c>
      <c r="E190" s="36" t="s">
        <v>19</v>
      </c>
      <c r="F190" s="37"/>
      <c r="G190" s="38">
        <f t="shared" si="9"/>
        <v>0</v>
      </c>
      <c r="H190" s="6"/>
    </row>
    <row r="191" spans="1:8" x14ac:dyDescent="0.25">
      <c r="A191" s="6"/>
      <c r="B191" s="33">
        <f t="shared" si="8"/>
        <v>166</v>
      </c>
      <c r="C191" s="34" t="s">
        <v>172</v>
      </c>
      <c r="D191" s="35">
        <v>220</v>
      </c>
      <c r="E191" s="36" t="s">
        <v>19</v>
      </c>
      <c r="F191" s="37"/>
      <c r="G191" s="38">
        <f t="shared" si="9"/>
        <v>0</v>
      </c>
      <c r="H191" s="6"/>
    </row>
    <row r="192" spans="1:8" x14ac:dyDescent="0.25">
      <c r="A192" s="6"/>
      <c r="B192" s="33">
        <f t="shared" si="8"/>
        <v>167</v>
      </c>
      <c r="C192" s="34" t="s">
        <v>173</v>
      </c>
      <c r="D192" s="35">
        <v>230</v>
      </c>
      <c r="E192" s="36" t="s">
        <v>19</v>
      </c>
      <c r="F192" s="37"/>
      <c r="G192" s="38">
        <f t="shared" si="9"/>
        <v>0</v>
      </c>
      <c r="H192" s="6"/>
    </row>
    <row r="193" spans="1:8" x14ac:dyDescent="0.25">
      <c r="A193" s="6"/>
      <c r="B193" s="33">
        <f t="shared" si="8"/>
        <v>168</v>
      </c>
      <c r="C193" s="34" t="s">
        <v>174</v>
      </c>
      <c r="D193" s="35">
        <v>243</v>
      </c>
      <c r="E193" s="36" t="s">
        <v>19</v>
      </c>
      <c r="F193" s="37"/>
      <c r="G193" s="38">
        <f t="shared" si="9"/>
        <v>0</v>
      </c>
      <c r="H193" s="6"/>
    </row>
    <row r="194" spans="1:8" x14ac:dyDescent="0.25">
      <c r="A194" s="6"/>
      <c r="B194" s="33">
        <f t="shared" si="8"/>
        <v>169</v>
      </c>
      <c r="C194" s="34" t="s">
        <v>175</v>
      </c>
      <c r="D194" s="35">
        <v>446</v>
      </c>
      <c r="E194" s="36" t="s">
        <v>19</v>
      </c>
      <c r="F194" s="37"/>
      <c r="G194" s="38">
        <f t="shared" si="9"/>
        <v>0</v>
      </c>
      <c r="H194" s="6"/>
    </row>
    <row r="195" spans="1:8" x14ac:dyDescent="0.25">
      <c r="A195" s="6"/>
      <c r="B195" s="33">
        <f t="shared" si="8"/>
        <v>170</v>
      </c>
      <c r="C195" s="49" t="s">
        <v>176</v>
      </c>
      <c r="D195" s="35">
        <v>9</v>
      </c>
      <c r="E195" s="36" t="s">
        <v>37</v>
      </c>
      <c r="F195" s="37"/>
      <c r="G195" s="38">
        <f t="shared" si="9"/>
        <v>0</v>
      </c>
      <c r="H195" s="6"/>
    </row>
    <row r="196" spans="1:8" x14ac:dyDescent="0.25">
      <c r="A196" s="6"/>
      <c r="B196" s="33">
        <f t="shared" si="8"/>
        <v>171</v>
      </c>
      <c r="C196" s="49" t="s">
        <v>177</v>
      </c>
      <c r="D196" s="35">
        <v>1</v>
      </c>
      <c r="E196" s="36" t="s">
        <v>37</v>
      </c>
      <c r="F196" s="37"/>
      <c r="G196" s="38">
        <f t="shared" si="9"/>
        <v>0</v>
      </c>
      <c r="H196" s="6"/>
    </row>
    <row r="197" spans="1:8" x14ac:dyDescent="0.25">
      <c r="A197" s="6"/>
      <c r="B197" s="33">
        <f t="shared" si="8"/>
        <v>172</v>
      </c>
      <c r="C197" s="49" t="s">
        <v>178</v>
      </c>
      <c r="D197" s="35">
        <v>1</v>
      </c>
      <c r="E197" s="36" t="s">
        <v>37</v>
      </c>
      <c r="F197" s="37"/>
      <c r="G197" s="38">
        <f t="shared" si="9"/>
        <v>0</v>
      </c>
      <c r="H197" s="6"/>
    </row>
    <row r="198" spans="1:8" x14ac:dyDescent="0.25">
      <c r="A198" s="6"/>
      <c r="B198" s="33">
        <f t="shared" si="8"/>
        <v>173</v>
      </c>
      <c r="C198" s="49" t="s">
        <v>179</v>
      </c>
      <c r="D198" s="35">
        <v>118</v>
      </c>
      <c r="E198" s="36" t="s">
        <v>37</v>
      </c>
      <c r="F198" s="37"/>
      <c r="G198" s="38">
        <f t="shared" si="9"/>
        <v>0</v>
      </c>
      <c r="H198" s="6"/>
    </row>
    <row r="199" spans="1:8" x14ac:dyDescent="0.25">
      <c r="A199" s="6"/>
      <c r="B199" s="33">
        <f t="shared" si="8"/>
        <v>174</v>
      </c>
      <c r="C199" s="49" t="s">
        <v>180</v>
      </c>
      <c r="D199" s="35">
        <v>1</v>
      </c>
      <c r="E199" s="36" t="s">
        <v>37</v>
      </c>
      <c r="F199" s="37"/>
      <c r="G199" s="38">
        <f t="shared" si="9"/>
        <v>0</v>
      </c>
      <c r="H199" s="6"/>
    </row>
    <row r="200" spans="1:8" x14ac:dyDescent="0.25">
      <c r="A200" s="6"/>
      <c r="B200" s="33">
        <f t="shared" si="8"/>
        <v>175</v>
      </c>
      <c r="C200" s="49" t="s">
        <v>181</v>
      </c>
      <c r="D200" s="35">
        <v>1</v>
      </c>
      <c r="E200" s="36" t="s">
        <v>37</v>
      </c>
      <c r="F200" s="37"/>
      <c r="G200" s="38">
        <f t="shared" si="9"/>
        <v>0</v>
      </c>
      <c r="H200" s="6"/>
    </row>
    <row r="201" spans="1:8" x14ac:dyDescent="0.25">
      <c r="A201" s="6"/>
      <c r="B201" s="33">
        <f t="shared" si="8"/>
        <v>176</v>
      </c>
      <c r="C201" s="49" t="s">
        <v>182</v>
      </c>
      <c r="D201" s="35">
        <v>119</v>
      </c>
      <c r="E201" s="36" t="s">
        <v>37</v>
      </c>
      <c r="F201" s="37"/>
      <c r="G201" s="38">
        <f t="shared" si="9"/>
        <v>0</v>
      </c>
      <c r="H201" s="6"/>
    </row>
    <row r="202" spans="1:8" x14ac:dyDescent="0.25">
      <c r="A202" s="6"/>
      <c r="B202" s="33">
        <f t="shared" si="8"/>
        <v>177</v>
      </c>
      <c r="C202" s="49" t="s">
        <v>183</v>
      </c>
      <c r="D202" s="35">
        <v>112</v>
      </c>
      <c r="E202" s="36" t="s">
        <v>37</v>
      </c>
      <c r="F202" s="37"/>
      <c r="G202" s="38">
        <f t="shared" si="9"/>
        <v>0</v>
      </c>
      <c r="H202" s="6"/>
    </row>
    <row r="203" spans="1:8" x14ac:dyDescent="0.25">
      <c r="A203" s="6"/>
      <c r="B203" s="33">
        <f t="shared" si="8"/>
        <v>178</v>
      </c>
      <c r="C203" s="49" t="s">
        <v>184</v>
      </c>
      <c r="D203" s="35">
        <v>50</v>
      </c>
      <c r="E203" s="36" t="s">
        <v>37</v>
      </c>
      <c r="F203" s="37"/>
      <c r="G203" s="38">
        <f t="shared" si="9"/>
        <v>0</v>
      </c>
      <c r="H203" s="6"/>
    </row>
    <row r="204" spans="1:8" x14ac:dyDescent="0.25">
      <c r="A204" s="6"/>
      <c r="B204" s="33">
        <f t="shared" si="8"/>
        <v>179</v>
      </c>
      <c r="C204" s="41" t="s">
        <v>185</v>
      </c>
      <c r="D204" s="35">
        <v>81</v>
      </c>
      <c r="E204" s="36" t="s">
        <v>37</v>
      </c>
      <c r="F204" s="48"/>
      <c r="G204" s="38">
        <f t="shared" si="9"/>
        <v>0</v>
      </c>
      <c r="H204" s="6"/>
    </row>
    <row r="205" spans="1:8" x14ac:dyDescent="0.25">
      <c r="A205" s="6"/>
      <c r="B205" s="33">
        <f t="shared" si="8"/>
        <v>180</v>
      </c>
      <c r="C205" s="41" t="s">
        <v>186</v>
      </c>
      <c r="D205" s="35">
        <v>49</v>
      </c>
      <c r="E205" s="36" t="s">
        <v>37</v>
      </c>
      <c r="F205" s="48"/>
      <c r="G205" s="38">
        <f t="shared" si="9"/>
        <v>0</v>
      </c>
      <c r="H205" s="6"/>
    </row>
    <row r="206" spans="1:8" x14ac:dyDescent="0.25">
      <c r="A206" s="6"/>
      <c r="B206" s="33">
        <f t="shared" si="8"/>
        <v>181</v>
      </c>
      <c r="C206" s="41" t="s">
        <v>187</v>
      </c>
      <c r="D206" s="35">
        <v>134</v>
      </c>
      <c r="E206" s="36" t="s">
        <v>37</v>
      </c>
      <c r="F206" s="48"/>
      <c r="G206" s="38">
        <f t="shared" si="9"/>
        <v>0</v>
      </c>
      <c r="H206" s="6"/>
    </row>
    <row r="207" spans="1:8" x14ac:dyDescent="0.25">
      <c r="A207" s="6"/>
      <c r="B207" s="33">
        <f t="shared" si="8"/>
        <v>182</v>
      </c>
      <c r="C207" s="49" t="s">
        <v>188</v>
      </c>
      <c r="D207" s="35">
        <v>1</v>
      </c>
      <c r="E207" s="36" t="s">
        <v>37</v>
      </c>
      <c r="F207" s="37"/>
      <c r="G207" s="38">
        <f t="shared" si="9"/>
        <v>0</v>
      </c>
      <c r="H207" s="6"/>
    </row>
    <row r="208" spans="1:8" x14ac:dyDescent="0.25">
      <c r="A208" s="6"/>
      <c r="B208" s="33">
        <f t="shared" si="8"/>
        <v>183</v>
      </c>
      <c r="C208" s="49" t="s">
        <v>189</v>
      </c>
      <c r="D208" s="35">
        <v>1</v>
      </c>
      <c r="E208" s="36" t="s">
        <v>37</v>
      </c>
      <c r="F208" s="37"/>
      <c r="G208" s="38">
        <f t="shared" si="9"/>
        <v>0</v>
      </c>
      <c r="H208" s="6"/>
    </row>
    <row r="209" spans="1:8" x14ac:dyDescent="0.25">
      <c r="A209" s="6"/>
      <c r="B209" s="33">
        <f t="shared" ref="B209:B272" si="10">1+MAX(B206:B208)</f>
        <v>184</v>
      </c>
      <c r="C209" s="49" t="s">
        <v>190</v>
      </c>
      <c r="D209" s="35">
        <v>1</v>
      </c>
      <c r="E209" s="36" t="s">
        <v>37</v>
      </c>
      <c r="F209" s="37"/>
      <c r="G209" s="38">
        <f t="shared" si="9"/>
        <v>0</v>
      </c>
      <c r="H209" s="6"/>
    </row>
    <row r="210" spans="1:8" x14ac:dyDescent="0.25">
      <c r="A210" s="6"/>
      <c r="B210" s="33">
        <f t="shared" si="10"/>
        <v>185</v>
      </c>
      <c r="C210" s="49" t="s">
        <v>191</v>
      </c>
      <c r="D210" s="35">
        <v>1</v>
      </c>
      <c r="E210" s="36" t="s">
        <v>37</v>
      </c>
      <c r="F210" s="48"/>
      <c r="G210" s="38">
        <f t="shared" si="9"/>
        <v>0</v>
      </c>
      <c r="H210" s="6"/>
    </row>
    <row r="211" spans="1:8" x14ac:dyDescent="0.25">
      <c r="A211" s="6"/>
      <c r="B211" s="33">
        <f t="shared" si="10"/>
        <v>186</v>
      </c>
      <c r="C211" s="34" t="s">
        <v>192</v>
      </c>
      <c r="D211" s="35">
        <v>1894</v>
      </c>
      <c r="E211" s="36" t="s">
        <v>37</v>
      </c>
      <c r="F211" s="37"/>
      <c r="G211" s="38">
        <f t="shared" si="9"/>
        <v>0</v>
      </c>
      <c r="H211" s="6"/>
    </row>
    <row r="212" spans="1:8" x14ac:dyDescent="0.25">
      <c r="A212" s="6"/>
      <c r="B212" s="33">
        <f t="shared" si="10"/>
        <v>187</v>
      </c>
      <c r="C212" s="34" t="s">
        <v>193</v>
      </c>
      <c r="D212" s="35">
        <v>27</v>
      </c>
      <c r="E212" s="36" t="s">
        <v>37</v>
      </c>
      <c r="F212" s="37"/>
      <c r="G212" s="38">
        <f t="shared" si="9"/>
        <v>0</v>
      </c>
      <c r="H212" s="6"/>
    </row>
    <row r="213" spans="1:8" x14ac:dyDescent="0.25">
      <c r="A213" s="6"/>
      <c r="B213" s="33">
        <f t="shared" si="10"/>
        <v>188</v>
      </c>
      <c r="C213" s="34" t="s">
        <v>194</v>
      </c>
      <c r="D213" s="35">
        <v>19</v>
      </c>
      <c r="E213" s="36" t="s">
        <v>37</v>
      </c>
      <c r="F213" s="37"/>
      <c r="G213" s="38">
        <f t="shared" si="9"/>
        <v>0</v>
      </c>
      <c r="H213" s="6"/>
    </row>
    <row r="214" spans="1:8" x14ac:dyDescent="0.25">
      <c r="A214" s="6"/>
      <c r="B214" s="73"/>
      <c r="C214" s="74" t="s">
        <v>195</v>
      </c>
      <c r="D214" s="75"/>
      <c r="E214" s="79"/>
      <c r="F214" s="80"/>
      <c r="G214" s="78"/>
      <c r="H214" s="6"/>
    </row>
    <row r="215" spans="1:8" x14ac:dyDescent="0.25">
      <c r="A215" s="6"/>
      <c r="B215" s="33">
        <f t="shared" si="10"/>
        <v>189</v>
      </c>
      <c r="C215" s="34" t="s">
        <v>196</v>
      </c>
      <c r="D215" s="35">
        <v>1680</v>
      </c>
      <c r="E215" s="36" t="s">
        <v>37</v>
      </c>
      <c r="F215" s="37"/>
      <c r="G215" s="38">
        <f>D215*F215</f>
        <v>0</v>
      </c>
      <c r="H215" s="6"/>
    </row>
    <row r="216" spans="1:8" x14ac:dyDescent="0.25">
      <c r="A216" s="6"/>
      <c r="B216" s="33">
        <f t="shared" si="10"/>
        <v>190</v>
      </c>
      <c r="C216" s="34" t="s">
        <v>197</v>
      </c>
      <c r="D216" s="35">
        <v>252</v>
      </c>
      <c r="E216" s="36" t="s">
        <v>37</v>
      </c>
      <c r="F216" s="37"/>
      <c r="G216" s="38">
        <f>D216*F216</f>
        <v>0</v>
      </c>
      <c r="H216" s="6"/>
    </row>
    <row r="217" spans="1:8" x14ac:dyDescent="0.25">
      <c r="A217" s="6"/>
      <c r="B217" s="33">
        <f t="shared" si="10"/>
        <v>191</v>
      </c>
      <c r="C217" s="34" t="s">
        <v>198</v>
      </c>
      <c r="D217" s="35">
        <v>1</v>
      </c>
      <c r="E217" s="36" t="s">
        <v>37</v>
      </c>
      <c r="F217" s="37"/>
      <c r="G217" s="38">
        <f>D217*F217</f>
        <v>0</v>
      </c>
      <c r="H217" s="6"/>
    </row>
    <row r="218" spans="1:8" x14ac:dyDescent="0.25">
      <c r="A218" s="6"/>
      <c r="B218" s="33">
        <f t="shared" si="10"/>
        <v>192</v>
      </c>
      <c r="C218" s="34" t="s">
        <v>199</v>
      </c>
      <c r="D218" s="35">
        <v>1</v>
      </c>
      <c r="E218" s="36" t="s">
        <v>37</v>
      </c>
      <c r="F218" s="37"/>
      <c r="G218" s="38">
        <f>D218*F218</f>
        <v>0</v>
      </c>
      <c r="H218" s="6"/>
    </row>
    <row r="219" spans="1:8" x14ac:dyDescent="0.25">
      <c r="A219" s="6"/>
      <c r="B219" s="33">
        <f t="shared" si="10"/>
        <v>193</v>
      </c>
      <c r="C219" s="34" t="s">
        <v>200</v>
      </c>
      <c r="D219" s="35">
        <v>1</v>
      </c>
      <c r="E219" s="36" t="s">
        <v>37</v>
      </c>
      <c r="F219" s="37"/>
      <c r="G219" s="38">
        <f t="shared" ref="G219:G271" si="11">D219*F219</f>
        <v>0</v>
      </c>
      <c r="H219" s="6"/>
    </row>
    <row r="220" spans="1:8" x14ac:dyDescent="0.25">
      <c r="A220" s="6"/>
      <c r="B220" s="33">
        <f t="shared" si="10"/>
        <v>194</v>
      </c>
      <c r="C220" s="34" t="s">
        <v>201</v>
      </c>
      <c r="D220" s="35">
        <v>1</v>
      </c>
      <c r="E220" s="36" t="s">
        <v>37</v>
      </c>
      <c r="F220" s="37"/>
      <c r="G220" s="38">
        <f t="shared" si="11"/>
        <v>0</v>
      </c>
      <c r="H220" s="6"/>
    </row>
    <row r="221" spans="1:8" x14ac:dyDescent="0.25">
      <c r="A221" s="6"/>
      <c r="B221" s="33">
        <f t="shared" si="10"/>
        <v>195</v>
      </c>
      <c r="C221" s="34" t="s">
        <v>202</v>
      </c>
      <c r="D221" s="35">
        <v>1</v>
      </c>
      <c r="E221" s="36" t="s">
        <v>37</v>
      </c>
      <c r="F221" s="37"/>
      <c r="G221" s="38">
        <f t="shared" si="11"/>
        <v>0</v>
      </c>
      <c r="H221" s="6"/>
    </row>
    <row r="222" spans="1:8" x14ac:dyDescent="0.25">
      <c r="A222" s="6"/>
      <c r="B222" s="33">
        <f t="shared" si="10"/>
        <v>196</v>
      </c>
      <c r="C222" s="34" t="s">
        <v>203</v>
      </c>
      <c r="D222" s="35">
        <v>1</v>
      </c>
      <c r="E222" s="36" t="s">
        <v>37</v>
      </c>
      <c r="F222" s="37"/>
      <c r="G222" s="38">
        <f t="shared" si="11"/>
        <v>0</v>
      </c>
      <c r="H222" s="6"/>
    </row>
    <row r="223" spans="1:8" x14ac:dyDescent="0.25">
      <c r="A223" s="6"/>
      <c r="B223" s="33">
        <f t="shared" si="10"/>
        <v>197</v>
      </c>
      <c r="C223" s="34" t="s">
        <v>204</v>
      </c>
      <c r="D223" s="35">
        <v>81</v>
      </c>
      <c r="E223" s="47" t="s">
        <v>19</v>
      </c>
      <c r="F223" s="37"/>
      <c r="G223" s="38">
        <f t="shared" si="11"/>
        <v>0</v>
      </c>
      <c r="H223" s="6"/>
    </row>
    <row r="224" spans="1:8" x14ac:dyDescent="0.25">
      <c r="A224" s="6"/>
      <c r="B224" s="33">
        <f t="shared" si="10"/>
        <v>198</v>
      </c>
      <c r="C224" s="34" t="s">
        <v>205</v>
      </c>
      <c r="D224" s="35">
        <v>1044</v>
      </c>
      <c r="E224" s="36" t="s">
        <v>19</v>
      </c>
      <c r="F224" s="37"/>
      <c r="G224" s="38">
        <f t="shared" si="11"/>
        <v>0</v>
      </c>
      <c r="H224" s="6"/>
    </row>
    <row r="225" spans="1:8" x14ac:dyDescent="0.25">
      <c r="A225" s="6"/>
      <c r="B225" s="33">
        <f t="shared" si="10"/>
        <v>199</v>
      </c>
      <c r="C225" s="34" t="s">
        <v>206</v>
      </c>
      <c r="D225" s="35">
        <v>9</v>
      </c>
      <c r="E225" s="36" t="s">
        <v>19</v>
      </c>
      <c r="F225" s="37"/>
      <c r="G225" s="38">
        <f t="shared" si="11"/>
        <v>0</v>
      </c>
      <c r="H225" s="6"/>
    </row>
    <row r="226" spans="1:8" x14ac:dyDescent="0.25">
      <c r="A226" s="6"/>
      <c r="B226" s="33">
        <f t="shared" si="10"/>
        <v>200</v>
      </c>
      <c r="C226" s="34" t="s">
        <v>207</v>
      </c>
      <c r="D226" s="35">
        <v>561</v>
      </c>
      <c r="E226" s="36" t="s">
        <v>19</v>
      </c>
      <c r="F226" s="37"/>
      <c r="G226" s="38">
        <f t="shared" si="11"/>
        <v>0</v>
      </c>
      <c r="H226" s="6"/>
    </row>
    <row r="227" spans="1:8" x14ac:dyDescent="0.25">
      <c r="A227" s="6"/>
      <c r="B227" s="33">
        <f t="shared" si="10"/>
        <v>201</v>
      </c>
      <c r="C227" s="34" t="s">
        <v>208</v>
      </c>
      <c r="D227" s="35">
        <v>1</v>
      </c>
      <c r="E227" s="36" t="s">
        <v>19</v>
      </c>
      <c r="F227" s="37"/>
      <c r="G227" s="38">
        <f t="shared" si="11"/>
        <v>0</v>
      </c>
      <c r="H227" s="6"/>
    </row>
    <row r="228" spans="1:8" x14ac:dyDescent="0.25">
      <c r="A228" s="6"/>
      <c r="B228" s="33">
        <f t="shared" si="10"/>
        <v>202</v>
      </c>
      <c r="C228" s="34" t="s">
        <v>209</v>
      </c>
      <c r="D228" s="35">
        <v>208</v>
      </c>
      <c r="E228" s="36" t="s">
        <v>37</v>
      </c>
      <c r="F228" s="37"/>
      <c r="G228" s="38">
        <f t="shared" si="11"/>
        <v>0</v>
      </c>
      <c r="H228" s="6"/>
    </row>
    <row r="229" spans="1:8" x14ac:dyDescent="0.25">
      <c r="A229" s="6"/>
      <c r="B229" s="33">
        <f t="shared" si="10"/>
        <v>203</v>
      </c>
      <c r="C229" s="34" t="s">
        <v>210</v>
      </c>
      <c r="D229" s="35">
        <v>65</v>
      </c>
      <c r="E229" s="36" t="s">
        <v>37</v>
      </c>
      <c r="F229" s="37"/>
      <c r="G229" s="38">
        <f t="shared" si="11"/>
        <v>0</v>
      </c>
      <c r="H229" s="6"/>
    </row>
    <row r="230" spans="1:8" x14ac:dyDescent="0.25">
      <c r="A230" s="6"/>
      <c r="B230" s="33">
        <f t="shared" si="10"/>
        <v>204</v>
      </c>
      <c r="C230" s="34" t="s">
        <v>211</v>
      </c>
      <c r="D230" s="35">
        <v>1</v>
      </c>
      <c r="E230" s="36" t="s">
        <v>37</v>
      </c>
      <c r="F230" s="37"/>
      <c r="G230" s="38">
        <f t="shared" si="11"/>
        <v>0</v>
      </c>
      <c r="H230" s="6"/>
    </row>
    <row r="231" spans="1:8" x14ac:dyDescent="0.25">
      <c r="A231" s="6"/>
      <c r="B231" s="33">
        <f t="shared" si="10"/>
        <v>205</v>
      </c>
      <c r="C231" s="34" t="s">
        <v>212</v>
      </c>
      <c r="D231" s="35">
        <v>377</v>
      </c>
      <c r="E231" s="36" t="s">
        <v>37</v>
      </c>
      <c r="F231" s="37"/>
      <c r="G231" s="38">
        <f t="shared" si="11"/>
        <v>0</v>
      </c>
      <c r="H231" s="6"/>
    </row>
    <row r="232" spans="1:8" x14ac:dyDescent="0.25">
      <c r="A232" s="6"/>
      <c r="B232" s="33">
        <f t="shared" si="10"/>
        <v>206</v>
      </c>
      <c r="C232" s="34" t="s">
        <v>213</v>
      </c>
      <c r="D232" s="35">
        <v>130</v>
      </c>
      <c r="E232" s="36" t="s">
        <v>37</v>
      </c>
      <c r="F232" s="37"/>
      <c r="G232" s="38">
        <f t="shared" si="11"/>
        <v>0</v>
      </c>
      <c r="H232" s="6"/>
    </row>
    <row r="233" spans="1:8" x14ac:dyDescent="0.25">
      <c r="A233" s="6"/>
      <c r="B233" s="33">
        <f t="shared" si="10"/>
        <v>207</v>
      </c>
      <c r="C233" s="34" t="s">
        <v>214</v>
      </c>
      <c r="D233" s="35">
        <v>1</v>
      </c>
      <c r="E233" s="36" t="s">
        <v>37</v>
      </c>
      <c r="F233" s="37"/>
      <c r="G233" s="38">
        <f t="shared" si="11"/>
        <v>0</v>
      </c>
      <c r="H233" s="6"/>
    </row>
    <row r="234" spans="1:8" x14ac:dyDescent="0.25">
      <c r="A234" s="6"/>
      <c r="B234" s="33">
        <f t="shared" si="10"/>
        <v>208</v>
      </c>
      <c r="C234" s="34" t="s">
        <v>215</v>
      </c>
      <c r="D234" s="35">
        <v>20</v>
      </c>
      <c r="E234" s="36" t="s">
        <v>37</v>
      </c>
      <c r="F234" s="37"/>
      <c r="G234" s="38">
        <f t="shared" si="11"/>
        <v>0</v>
      </c>
      <c r="H234" s="6"/>
    </row>
    <row r="235" spans="1:8" x14ac:dyDescent="0.25">
      <c r="A235" s="6"/>
      <c r="B235" s="33">
        <f t="shared" si="10"/>
        <v>209</v>
      </c>
      <c r="C235" s="34" t="s">
        <v>216</v>
      </c>
      <c r="D235" s="35">
        <v>38</v>
      </c>
      <c r="E235" s="36" t="s">
        <v>37</v>
      </c>
      <c r="F235" s="37"/>
      <c r="G235" s="38">
        <f t="shared" si="11"/>
        <v>0</v>
      </c>
      <c r="H235" s="6"/>
    </row>
    <row r="236" spans="1:8" x14ac:dyDescent="0.25">
      <c r="A236" s="6"/>
      <c r="B236" s="33">
        <f t="shared" si="10"/>
        <v>210</v>
      </c>
      <c r="C236" s="34" t="s">
        <v>217</v>
      </c>
      <c r="D236" s="35">
        <v>17</v>
      </c>
      <c r="E236" s="36" t="s">
        <v>37</v>
      </c>
      <c r="F236" s="37"/>
      <c r="G236" s="38">
        <f t="shared" si="11"/>
        <v>0</v>
      </c>
      <c r="H236" s="6"/>
    </row>
    <row r="237" spans="1:8" x14ac:dyDescent="0.25">
      <c r="A237" s="6"/>
      <c r="B237" s="33">
        <f t="shared" si="10"/>
        <v>211</v>
      </c>
      <c r="C237" s="34" t="s">
        <v>218</v>
      </c>
      <c r="D237" s="35">
        <v>3</v>
      </c>
      <c r="E237" s="36" t="s">
        <v>37</v>
      </c>
      <c r="F237" s="37"/>
      <c r="G237" s="38">
        <f t="shared" si="11"/>
        <v>0</v>
      </c>
      <c r="H237" s="6"/>
    </row>
    <row r="238" spans="1:8" x14ac:dyDescent="0.25">
      <c r="A238" s="6"/>
      <c r="B238" s="33">
        <f t="shared" si="10"/>
        <v>212</v>
      </c>
      <c r="C238" s="34" t="s">
        <v>219</v>
      </c>
      <c r="D238" s="35">
        <v>7</v>
      </c>
      <c r="E238" s="36" t="s">
        <v>37</v>
      </c>
      <c r="F238" s="37"/>
      <c r="G238" s="38">
        <f t="shared" si="11"/>
        <v>0</v>
      </c>
      <c r="H238" s="6"/>
    </row>
    <row r="239" spans="1:8" x14ac:dyDescent="0.25">
      <c r="A239" s="6"/>
      <c r="B239" s="33">
        <f t="shared" si="10"/>
        <v>213</v>
      </c>
      <c r="C239" s="34" t="s">
        <v>220</v>
      </c>
      <c r="D239" s="35">
        <v>32</v>
      </c>
      <c r="E239" s="36" t="s">
        <v>37</v>
      </c>
      <c r="F239" s="37"/>
      <c r="G239" s="38">
        <f t="shared" si="11"/>
        <v>0</v>
      </c>
      <c r="H239" s="6"/>
    </row>
    <row r="240" spans="1:8" x14ac:dyDescent="0.25">
      <c r="A240" s="6"/>
      <c r="B240" s="33">
        <f t="shared" si="10"/>
        <v>214</v>
      </c>
      <c r="C240" s="34" t="s">
        <v>221</v>
      </c>
      <c r="D240" s="35">
        <v>1</v>
      </c>
      <c r="E240" s="36" t="s">
        <v>37</v>
      </c>
      <c r="F240" s="37"/>
      <c r="G240" s="38">
        <f t="shared" si="11"/>
        <v>0</v>
      </c>
      <c r="H240" s="6"/>
    </row>
    <row r="241" spans="1:8" x14ac:dyDescent="0.25">
      <c r="A241" s="6"/>
      <c r="B241" s="33">
        <f t="shared" si="10"/>
        <v>215</v>
      </c>
      <c r="C241" s="34" t="s">
        <v>222</v>
      </c>
      <c r="D241" s="35">
        <v>1</v>
      </c>
      <c r="E241" s="36" t="s">
        <v>37</v>
      </c>
      <c r="F241" s="37"/>
      <c r="G241" s="38">
        <f t="shared" si="11"/>
        <v>0</v>
      </c>
      <c r="H241" s="6"/>
    </row>
    <row r="242" spans="1:8" x14ac:dyDescent="0.25">
      <c r="A242" s="6"/>
      <c r="B242" s="33">
        <f t="shared" si="10"/>
        <v>216</v>
      </c>
      <c r="C242" s="34" t="s">
        <v>223</v>
      </c>
      <c r="D242" s="35">
        <v>3</v>
      </c>
      <c r="E242" s="36" t="s">
        <v>37</v>
      </c>
      <c r="F242" s="37"/>
      <c r="G242" s="38">
        <f t="shared" si="11"/>
        <v>0</v>
      </c>
      <c r="H242" s="6"/>
    </row>
    <row r="243" spans="1:8" x14ac:dyDescent="0.25">
      <c r="A243" s="6"/>
      <c r="B243" s="33">
        <f t="shared" si="10"/>
        <v>217</v>
      </c>
      <c r="C243" s="34" t="s">
        <v>224</v>
      </c>
      <c r="D243" s="35">
        <v>9</v>
      </c>
      <c r="E243" s="36" t="s">
        <v>37</v>
      </c>
      <c r="F243" s="37"/>
      <c r="G243" s="38">
        <f t="shared" si="11"/>
        <v>0</v>
      </c>
      <c r="H243" s="6"/>
    </row>
    <row r="244" spans="1:8" x14ac:dyDescent="0.25">
      <c r="A244" s="6"/>
      <c r="B244" s="33">
        <f t="shared" si="10"/>
        <v>218</v>
      </c>
      <c r="C244" s="34" t="s">
        <v>225</v>
      </c>
      <c r="D244" s="35">
        <v>1</v>
      </c>
      <c r="E244" s="36" t="s">
        <v>37</v>
      </c>
      <c r="F244" s="37"/>
      <c r="G244" s="38">
        <f t="shared" si="11"/>
        <v>0</v>
      </c>
      <c r="H244" s="6"/>
    </row>
    <row r="245" spans="1:8" x14ac:dyDescent="0.25">
      <c r="A245" s="6"/>
      <c r="B245" s="33">
        <f t="shared" si="10"/>
        <v>219</v>
      </c>
      <c r="C245" s="34" t="s">
        <v>226</v>
      </c>
      <c r="D245" s="35">
        <v>7</v>
      </c>
      <c r="E245" s="36" t="s">
        <v>227</v>
      </c>
      <c r="F245" s="37"/>
      <c r="G245" s="38">
        <f t="shared" si="11"/>
        <v>0</v>
      </c>
      <c r="H245" s="6"/>
    </row>
    <row r="246" spans="1:8" x14ac:dyDescent="0.25">
      <c r="A246" s="6"/>
      <c r="B246" s="33">
        <f t="shared" si="10"/>
        <v>220</v>
      </c>
      <c r="C246" s="34" t="s">
        <v>228</v>
      </c>
      <c r="D246" s="35">
        <v>18</v>
      </c>
      <c r="E246" s="36" t="s">
        <v>15</v>
      </c>
      <c r="F246" s="37"/>
      <c r="G246" s="38">
        <f t="shared" si="11"/>
        <v>0</v>
      </c>
      <c r="H246" s="6"/>
    </row>
    <row r="247" spans="1:8" x14ac:dyDescent="0.25">
      <c r="A247" s="6"/>
      <c r="B247" s="33">
        <f t="shared" si="10"/>
        <v>221</v>
      </c>
      <c r="C247" s="34" t="s">
        <v>229</v>
      </c>
      <c r="D247" s="35">
        <v>13</v>
      </c>
      <c r="E247" s="36" t="s">
        <v>15</v>
      </c>
      <c r="F247" s="37"/>
      <c r="G247" s="38">
        <f t="shared" si="11"/>
        <v>0</v>
      </c>
      <c r="H247" s="6"/>
    </row>
    <row r="248" spans="1:8" x14ac:dyDescent="0.25">
      <c r="A248" s="6"/>
      <c r="B248" s="33">
        <f t="shared" si="10"/>
        <v>222</v>
      </c>
      <c r="C248" s="34" t="s">
        <v>230</v>
      </c>
      <c r="D248" s="35">
        <v>1</v>
      </c>
      <c r="E248" s="36" t="s">
        <v>15</v>
      </c>
      <c r="F248" s="37"/>
      <c r="G248" s="38">
        <f t="shared" si="11"/>
        <v>0</v>
      </c>
      <c r="H248" s="6"/>
    </row>
    <row r="249" spans="1:8" x14ac:dyDescent="0.25">
      <c r="A249" s="6"/>
      <c r="B249" s="33">
        <f t="shared" si="10"/>
        <v>223</v>
      </c>
      <c r="C249" s="34" t="s">
        <v>231</v>
      </c>
      <c r="D249" s="35">
        <v>27</v>
      </c>
      <c r="E249" s="36" t="s">
        <v>37</v>
      </c>
      <c r="F249" s="37"/>
      <c r="G249" s="38">
        <f t="shared" si="11"/>
        <v>0</v>
      </c>
      <c r="H249" s="6"/>
    </row>
    <row r="250" spans="1:8" x14ac:dyDescent="0.25">
      <c r="A250" s="6"/>
      <c r="B250" s="33">
        <f t="shared" si="10"/>
        <v>224</v>
      </c>
      <c r="C250" s="34" t="s">
        <v>232</v>
      </c>
      <c r="D250" s="35">
        <v>1</v>
      </c>
      <c r="E250" s="36" t="s">
        <v>37</v>
      </c>
      <c r="F250" s="37"/>
      <c r="G250" s="38">
        <f t="shared" si="11"/>
        <v>0</v>
      </c>
      <c r="H250" s="6"/>
    </row>
    <row r="251" spans="1:8" x14ac:dyDescent="0.25">
      <c r="A251" s="6"/>
      <c r="B251" s="33">
        <f t="shared" si="10"/>
        <v>225</v>
      </c>
      <c r="C251" s="34" t="s">
        <v>233</v>
      </c>
      <c r="D251" s="35">
        <v>28</v>
      </c>
      <c r="E251" s="36" t="s">
        <v>37</v>
      </c>
      <c r="F251" s="37"/>
      <c r="G251" s="38">
        <f t="shared" si="11"/>
        <v>0</v>
      </c>
      <c r="H251" s="6"/>
    </row>
    <row r="252" spans="1:8" x14ac:dyDescent="0.25">
      <c r="A252" s="6"/>
      <c r="B252" s="33">
        <f t="shared" si="10"/>
        <v>226</v>
      </c>
      <c r="C252" s="34" t="s">
        <v>234</v>
      </c>
      <c r="D252" s="35">
        <v>19</v>
      </c>
      <c r="E252" s="36" t="s">
        <v>37</v>
      </c>
      <c r="F252" s="37"/>
      <c r="G252" s="38">
        <f t="shared" si="11"/>
        <v>0</v>
      </c>
      <c r="H252" s="6"/>
    </row>
    <row r="253" spans="1:8" ht="28.5" x14ac:dyDescent="0.25">
      <c r="A253" s="6"/>
      <c r="B253" s="33">
        <f t="shared" si="10"/>
        <v>227</v>
      </c>
      <c r="C253" s="34" t="s">
        <v>235</v>
      </c>
      <c r="D253" s="35">
        <v>8</v>
      </c>
      <c r="E253" s="36" t="s">
        <v>19</v>
      </c>
      <c r="F253" s="37"/>
      <c r="G253" s="38">
        <f>D253*F253</f>
        <v>0</v>
      </c>
      <c r="H253" s="6"/>
    </row>
    <row r="254" spans="1:8" ht="28.5" x14ac:dyDescent="0.25">
      <c r="A254" s="6"/>
      <c r="B254" s="33">
        <f t="shared" si="10"/>
        <v>228</v>
      </c>
      <c r="C254" s="34" t="s">
        <v>236</v>
      </c>
      <c r="D254" s="35">
        <v>976</v>
      </c>
      <c r="E254" s="36" t="s">
        <v>19</v>
      </c>
      <c r="F254" s="37"/>
      <c r="G254" s="38">
        <f t="shared" si="11"/>
        <v>0</v>
      </c>
      <c r="H254" s="6"/>
    </row>
    <row r="255" spans="1:8" ht="28.5" x14ac:dyDescent="0.25">
      <c r="A255" s="6"/>
      <c r="B255" s="33">
        <f t="shared" si="10"/>
        <v>229</v>
      </c>
      <c r="C255" s="34" t="s">
        <v>237</v>
      </c>
      <c r="D255" s="35">
        <v>141</v>
      </c>
      <c r="E255" s="36" t="s">
        <v>19</v>
      </c>
      <c r="F255" s="37"/>
      <c r="G255" s="38">
        <f t="shared" si="11"/>
        <v>0</v>
      </c>
      <c r="H255" s="6"/>
    </row>
    <row r="256" spans="1:8" ht="28.5" x14ac:dyDescent="0.25">
      <c r="A256" s="6"/>
      <c r="B256" s="33">
        <f t="shared" si="10"/>
        <v>230</v>
      </c>
      <c r="C256" s="34" t="s">
        <v>238</v>
      </c>
      <c r="D256" s="35">
        <v>11</v>
      </c>
      <c r="E256" s="47" t="s">
        <v>19</v>
      </c>
      <c r="F256" s="37"/>
      <c r="G256" s="38">
        <f t="shared" si="11"/>
        <v>0</v>
      </c>
      <c r="H256" s="6"/>
    </row>
    <row r="257" spans="1:8" x14ac:dyDescent="0.25">
      <c r="A257" s="6"/>
      <c r="B257" s="33">
        <f t="shared" si="10"/>
        <v>231</v>
      </c>
      <c r="C257" s="34" t="s">
        <v>239</v>
      </c>
      <c r="D257" s="35">
        <v>2</v>
      </c>
      <c r="E257" s="36" t="s">
        <v>37</v>
      </c>
      <c r="F257" s="37"/>
      <c r="G257" s="38">
        <f>D257*F257</f>
        <v>0</v>
      </c>
      <c r="H257" s="6"/>
    </row>
    <row r="258" spans="1:8" x14ac:dyDescent="0.25">
      <c r="A258" s="6"/>
      <c r="B258" s="33">
        <f t="shared" si="10"/>
        <v>232</v>
      </c>
      <c r="C258" s="34" t="s">
        <v>240</v>
      </c>
      <c r="D258" s="35">
        <v>273</v>
      </c>
      <c r="E258" s="36" t="s">
        <v>37</v>
      </c>
      <c r="F258" s="37"/>
      <c r="G258" s="38">
        <f t="shared" si="11"/>
        <v>0</v>
      </c>
      <c r="H258" s="6"/>
    </row>
    <row r="259" spans="1:8" x14ac:dyDescent="0.25">
      <c r="A259" s="6"/>
      <c r="B259" s="33">
        <f t="shared" si="10"/>
        <v>233</v>
      </c>
      <c r="C259" s="34" t="s">
        <v>241</v>
      </c>
      <c r="D259" s="35">
        <v>7</v>
      </c>
      <c r="E259" s="36" t="s">
        <v>37</v>
      </c>
      <c r="F259" s="37"/>
      <c r="G259" s="38">
        <f t="shared" si="11"/>
        <v>0</v>
      </c>
      <c r="H259" s="6"/>
    </row>
    <row r="260" spans="1:8" x14ac:dyDescent="0.25">
      <c r="A260" s="6"/>
      <c r="B260" s="33">
        <f t="shared" si="10"/>
        <v>234</v>
      </c>
      <c r="C260" s="34" t="s">
        <v>242</v>
      </c>
      <c r="D260" s="35">
        <v>3</v>
      </c>
      <c r="E260" s="36" t="s">
        <v>37</v>
      </c>
      <c r="F260" s="37"/>
      <c r="G260" s="38">
        <f t="shared" si="11"/>
        <v>0</v>
      </c>
      <c r="H260" s="6"/>
    </row>
    <row r="261" spans="1:8" x14ac:dyDescent="0.25">
      <c r="A261" s="6"/>
      <c r="B261" s="33">
        <f t="shared" si="10"/>
        <v>235</v>
      </c>
      <c r="C261" s="34" t="s">
        <v>243</v>
      </c>
      <c r="D261" s="35">
        <v>1</v>
      </c>
      <c r="E261" s="47" t="s">
        <v>37</v>
      </c>
      <c r="F261" s="37"/>
      <c r="G261" s="38">
        <f t="shared" si="11"/>
        <v>0</v>
      </c>
      <c r="H261" s="6"/>
    </row>
    <row r="262" spans="1:8" x14ac:dyDescent="0.25">
      <c r="A262" s="6"/>
      <c r="B262" s="33">
        <f t="shared" si="10"/>
        <v>236</v>
      </c>
      <c r="C262" s="34" t="s">
        <v>244</v>
      </c>
      <c r="D262" s="35">
        <v>4</v>
      </c>
      <c r="E262" s="36" t="s">
        <v>37</v>
      </c>
      <c r="F262" s="37"/>
      <c r="G262" s="38">
        <f t="shared" si="11"/>
        <v>0</v>
      </c>
      <c r="H262" s="6"/>
    </row>
    <row r="263" spans="1:8" x14ac:dyDescent="0.25">
      <c r="A263" s="6"/>
      <c r="B263" s="33">
        <f t="shared" si="10"/>
        <v>237</v>
      </c>
      <c r="C263" s="34" t="s">
        <v>245</v>
      </c>
      <c r="D263" s="35">
        <v>1</v>
      </c>
      <c r="E263" s="36" t="s">
        <v>37</v>
      </c>
      <c r="F263" s="37"/>
      <c r="G263" s="38">
        <f t="shared" si="11"/>
        <v>0</v>
      </c>
      <c r="H263" s="6"/>
    </row>
    <row r="264" spans="1:8" x14ac:dyDescent="0.25">
      <c r="A264" s="6"/>
      <c r="B264" s="33">
        <f t="shared" si="10"/>
        <v>238</v>
      </c>
      <c r="C264" s="34" t="s">
        <v>246</v>
      </c>
      <c r="D264" s="35">
        <v>1</v>
      </c>
      <c r="E264" s="36" t="s">
        <v>37</v>
      </c>
      <c r="F264" s="37"/>
      <c r="G264" s="38">
        <f t="shared" si="11"/>
        <v>0</v>
      </c>
      <c r="H264" s="6"/>
    </row>
    <row r="265" spans="1:8" x14ac:dyDescent="0.25">
      <c r="A265" s="6"/>
      <c r="B265" s="33">
        <f t="shared" si="10"/>
        <v>239</v>
      </c>
      <c r="C265" s="34" t="s">
        <v>247</v>
      </c>
      <c r="D265" s="35">
        <v>1</v>
      </c>
      <c r="E265" s="36" t="s">
        <v>37</v>
      </c>
      <c r="F265" s="37"/>
      <c r="G265" s="38">
        <f t="shared" si="11"/>
        <v>0</v>
      </c>
      <c r="H265" s="6"/>
    </row>
    <row r="266" spans="1:8" x14ac:dyDescent="0.25">
      <c r="A266" s="6"/>
      <c r="B266" s="33">
        <f t="shared" si="10"/>
        <v>240</v>
      </c>
      <c r="C266" s="34" t="s">
        <v>248</v>
      </c>
      <c r="D266" s="35">
        <v>290</v>
      </c>
      <c r="E266" s="36" t="s">
        <v>37</v>
      </c>
      <c r="F266" s="37"/>
      <c r="G266" s="38">
        <f t="shared" si="11"/>
        <v>0</v>
      </c>
      <c r="H266" s="6"/>
    </row>
    <row r="267" spans="1:8" x14ac:dyDescent="0.25">
      <c r="A267" s="6"/>
      <c r="B267" s="33">
        <f t="shared" si="10"/>
        <v>241</v>
      </c>
      <c r="C267" s="34" t="s">
        <v>249</v>
      </c>
      <c r="D267" s="35">
        <v>982</v>
      </c>
      <c r="E267" s="36" t="s">
        <v>37</v>
      </c>
      <c r="F267" s="37"/>
      <c r="G267" s="38">
        <f t="shared" si="11"/>
        <v>0</v>
      </c>
      <c r="H267" s="6"/>
    </row>
    <row r="268" spans="1:8" x14ac:dyDescent="0.25">
      <c r="A268" s="6"/>
      <c r="B268" s="33">
        <f t="shared" si="10"/>
        <v>242</v>
      </c>
      <c r="C268" s="34" t="s">
        <v>250</v>
      </c>
      <c r="D268" s="35">
        <v>38</v>
      </c>
      <c r="E268" s="36" t="s">
        <v>37</v>
      </c>
      <c r="F268" s="37"/>
      <c r="G268" s="38">
        <f t="shared" si="11"/>
        <v>0</v>
      </c>
      <c r="H268" s="6"/>
    </row>
    <row r="269" spans="1:8" x14ac:dyDescent="0.25">
      <c r="A269" s="6"/>
      <c r="B269" s="33">
        <f t="shared" si="10"/>
        <v>243</v>
      </c>
      <c r="C269" s="34" t="s">
        <v>251</v>
      </c>
      <c r="D269" s="35">
        <v>11</v>
      </c>
      <c r="E269" s="36" t="s">
        <v>37</v>
      </c>
      <c r="F269" s="37"/>
      <c r="G269" s="38">
        <f t="shared" si="11"/>
        <v>0</v>
      </c>
      <c r="H269" s="6"/>
    </row>
    <row r="270" spans="1:8" x14ac:dyDescent="0.25">
      <c r="A270" s="6"/>
      <c r="B270" s="33">
        <f t="shared" si="10"/>
        <v>244</v>
      </c>
      <c r="C270" s="34" t="s">
        <v>252</v>
      </c>
      <c r="D270" s="35">
        <v>272</v>
      </c>
      <c r="E270" s="36" t="s">
        <v>37</v>
      </c>
      <c r="F270" s="37"/>
      <c r="G270" s="38">
        <f t="shared" si="11"/>
        <v>0</v>
      </c>
      <c r="H270" s="6"/>
    </row>
    <row r="271" spans="1:8" x14ac:dyDescent="0.25">
      <c r="A271" s="6"/>
      <c r="B271" s="33">
        <f t="shared" si="10"/>
        <v>245</v>
      </c>
      <c r="C271" s="34" t="s">
        <v>253</v>
      </c>
      <c r="D271" s="35">
        <v>1</v>
      </c>
      <c r="E271" s="36" t="s">
        <v>37</v>
      </c>
      <c r="F271" s="37"/>
      <c r="G271" s="38">
        <f t="shared" si="11"/>
        <v>0</v>
      </c>
      <c r="H271" s="6"/>
    </row>
    <row r="272" spans="1:8" x14ac:dyDescent="0.25">
      <c r="A272" s="6"/>
      <c r="B272" s="33">
        <f t="shared" si="10"/>
        <v>246</v>
      </c>
      <c r="C272" s="34" t="s">
        <v>254</v>
      </c>
      <c r="D272" s="35">
        <v>1</v>
      </c>
      <c r="E272" s="36" t="s">
        <v>37</v>
      </c>
      <c r="F272" s="37"/>
      <c r="G272" s="38">
        <f>D272*F272</f>
        <v>0</v>
      </c>
      <c r="H272" s="6"/>
    </row>
    <row r="273" spans="1:8" x14ac:dyDescent="0.25">
      <c r="A273" s="6"/>
      <c r="B273" s="33">
        <f t="shared" ref="B273:B336" si="12">1+MAX(B270:B272)</f>
        <v>247</v>
      </c>
      <c r="C273" s="34" t="s">
        <v>255</v>
      </c>
      <c r="D273" s="35">
        <v>1</v>
      </c>
      <c r="E273" s="36" t="s">
        <v>37</v>
      </c>
      <c r="F273" s="37"/>
      <c r="G273" s="38">
        <f>D273*F273</f>
        <v>0</v>
      </c>
      <c r="H273" s="6"/>
    </row>
    <row r="274" spans="1:8" x14ac:dyDescent="0.25">
      <c r="A274" s="6"/>
      <c r="B274" s="33">
        <f t="shared" si="12"/>
        <v>248</v>
      </c>
      <c r="C274" s="34" t="s">
        <v>256</v>
      </c>
      <c r="D274" s="35">
        <v>150</v>
      </c>
      <c r="E274" s="36" t="s">
        <v>37</v>
      </c>
      <c r="F274" s="37"/>
      <c r="G274" s="38">
        <f>D274*F274</f>
        <v>0</v>
      </c>
      <c r="H274" s="6"/>
    </row>
    <row r="275" spans="1:8" x14ac:dyDescent="0.25">
      <c r="A275" s="6"/>
      <c r="B275" s="33">
        <f t="shared" si="12"/>
        <v>249</v>
      </c>
      <c r="C275" s="34" t="s">
        <v>257</v>
      </c>
      <c r="D275" s="35">
        <v>1</v>
      </c>
      <c r="E275" s="36" t="s">
        <v>37</v>
      </c>
      <c r="F275" s="37"/>
      <c r="G275" s="38">
        <f>D275*F275</f>
        <v>0</v>
      </c>
      <c r="H275" s="6"/>
    </row>
    <row r="276" spans="1:8" x14ac:dyDescent="0.25">
      <c r="A276" s="6"/>
      <c r="B276" s="33">
        <f t="shared" si="12"/>
        <v>250</v>
      </c>
      <c r="C276" s="34" t="s">
        <v>258</v>
      </c>
      <c r="D276" s="35">
        <v>3</v>
      </c>
      <c r="E276" s="36" t="s">
        <v>37</v>
      </c>
      <c r="F276" s="37"/>
      <c r="G276" s="38">
        <f t="shared" ref="G276:G283" si="13">D276*F276</f>
        <v>0</v>
      </c>
      <c r="H276" s="6"/>
    </row>
    <row r="277" spans="1:8" x14ac:dyDescent="0.25">
      <c r="A277" s="6"/>
      <c r="B277" s="33">
        <f t="shared" si="12"/>
        <v>251</v>
      </c>
      <c r="C277" s="34" t="s">
        <v>259</v>
      </c>
      <c r="D277" s="35">
        <v>8</v>
      </c>
      <c r="E277" s="36" t="s">
        <v>37</v>
      </c>
      <c r="F277" s="37"/>
      <c r="G277" s="38">
        <f t="shared" si="13"/>
        <v>0</v>
      </c>
      <c r="H277" s="6"/>
    </row>
    <row r="278" spans="1:8" x14ac:dyDescent="0.25">
      <c r="A278" s="6"/>
      <c r="B278" s="33">
        <f t="shared" si="12"/>
        <v>252</v>
      </c>
      <c r="C278" s="34" t="s">
        <v>260</v>
      </c>
      <c r="D278" s="35">
        <v>11</v>
      </c>
      <c r="E278" s="36" t="s">
        <v>37</v>
      </c>
      <c r="F278" s="37"/>
      <c r="G278" s="38">
        <f t="shared" si="13"/>
        <v>0</v>
      </c>
      <c r="H278" s="6"/>
    </row>
    <row r="279" spans="1:8" x14ac:dyDescent="0.25">
      <c r="A279" s="6"/>
      <c r="B279" s="33">
        <f t="shared" si="12"/>
        <v>253</v>
      </c>
      <c r="C279" s="34" t="s">
        <v>261</v>
      </c>
      <c r="D279" s="35">
        <v>17</v>
      </c>
      <c r="E279" s="36" t="s">
        <v>37</v>
      </c>
      <c r="F279" s="37"/>
      <c r="G279" s="38">
        <f t="shared" si="13"/>
        <v>0</v>
      </c>
      <c r="H279" s="6"/>
    </row>
    <row r="280" spans="1:8" x14ac:dyDescent="0.25">
      <c r="A280" s="6"/>
      <c r="B280" s="33">
        <f t="shared" si="12"/>
        <v>254</v>
      </c>
      <c r="C280" s="34" t="s">
        <v>262</v>
      </c>
      <c r="D280" s="35">
        <v>1</v>
      </c>
      <c r="E280" s="36" t="s">
        <v>37</v>
      </c>
      <c r="F280" s="37"/>
      <c r="G280" s="38">
        <f t="shared" si="13"/>
        <v>0</v>
      </c>
      <c r="H280" s="6"/>
    </row>
    <row r="281" spans="1:8" x14ac:dyDescent="0.25">
      <c r="A281" s="6"/>
      <c r="B281" s="33">
        <f t="shared" si="12"/>
        <v>255</v>
      </c>
      <c r="C281" s="34" t="s">
        <v>263</v>
      </c>
      <c r="D281" s="35">
        <v>1</v>
      </c>
      <c r="E281" s="36" t="s">
        <v>37</v>
      </c>
      <c r="F281" s="37"/>
      <c r="G281" s="38">
        <f t="shared" si="13"/>
        <v>0</v>
      </c>
      <c r="H281" s="6"/>
    </row>
    <row r="282" spans="1:8" x14ac:dyDescent="0.25">
      <c r="A282" s="6"/>
      <c r="B282" s="33">
        <f t="shared" si="12"/>
        <v>256</v>
      </c>
      <c r="C282" s="41" t="s">
        <v>264</v>
      </c>
      <c r="D282" s="35">
        <v>8</v>
      </c>
      <c r="E282" s="36" t="s">
        <v>37</v>
      </c>
      <c r="F282" s="46"/>
      <c r="G282" s="38">
        <f t="shared" si="13"/>
        <v>0</v>
      </c>
      <c r="H282" s="6"/>
    </row>
    <row r="283" spans="1:8" x14ac:dyDescent="0.25">
      <c r="A283" s="6"/>
      <c r="B283" s="33">
        <f t="shared" si="12"/>
        <v>257</v>
      </c>
      <c r="C283" s="41" t="s">
        <v>265</v>
      </c>
      <c r="D283" s="35">
        <v>8</v>
      </c>
      <c r="E283" s="36" t="s">
        <v>37</v>
      </c>
      <c r="F283" s="46"/>
      <c r="G283" s="38">
        <f t="shared" si="13"/>
        <v>0</v>
      </c>
      <c r="H283" s="6"/>
    </row>
    <row r="284" spans="1:8" x14ac:dyDescent="0.25">
      <c r="A284" s="6"/>
      <c r="B284" s="73"/>
      <c r="C284" s="74" t="s">
        <v>266</v>
      </c>
      <c r="D284" s="75"/>
      <c r="E284" s="79"/>
      <c r="F284" s="80"/>
      <c r="G284" s="78"/>
      <c r="H284" s="6"/>
    </row>
    <row r="285" spans="1:8" x14ac:dyDescent="0.25">
      <c r="A285" s="6"/>
      <c r="B285" s="33">
        <f t="shared" si="12"/>
        <v>258</v>
      </c>
      <c r="C285" s="34" t="s">
        <v>267</v>
      </c>
      <c r="D285" s="35">
        <v>227</v>
      </c>
      <c r="E285" s="36" t="s">
        <v>37</v>
      </c>
      <c r="F285" s="37"/>
      <c r="G285" s="38">
        <f t="shared" ref="G285:G292" si="14">D285*F285</f>
        <v>0</v>
      </c>
      <c r="H285" s="6"/>
    </row>
    <row r="286" spans="1:8" x14ac:dyDescent="0.25">
      <c r="A286" s="6"/>
      <c r="B286" s="33">
        <f t="shared" si="12"/>
        <v>259</v>
      </c>
      <c r="C286" s="34" t="s">
        <v>268</v>
      </c>
      <c r="D286" s="35">
        <v>44</v>
      </c>
      <c r="E286" s="36" t="s">
        <v>37</v>
      </c>
      <c r="F286" s="37"/>
      <c r="G286" s="38">
        <f t="shared" si="14"/>
        <v>0</v>
      </c>
      <c r="H286" s="6"/>
    </row>
    <row r="287" spans="1:8" x14ac:dyDescent="0.25">
      <c r="A287" s="6"/>
      <c r="B287" s="33">
        <f t="shared" si="12"/>
        <v>260</v>
      </c>
      <c r="C287" s="34" t="s">
        <v>269</v>
      </c>
      <c r="D287" s="35">
        <v>3</v>
      </c>
      <c r="E287" s="36" t="s">
        <v>37</v>
      </c>
      <c r="F287" s="37"/>
      <c r="G287" s="38">
        <f t="shared" si="14"/>
        <v>0</v>
      </c>
      <c r="H287" s="6"/>
    </row>
    <row r="288" spans="1:8" x14ac:dyDescent="0.25">
      <c r="A288" s="6"/>
      <c r="B288" s="33">
        <f t="shared" si="12"/>
        <v>261</v>
      </c>
      <c r="C288" s="34" t="s">
        <v>270</v>
      </c>
      <c r="D288" s="35">
        <v>1</v>
      </c>
      <c r="E288" s="36" t="s">
        <v>37</v>
      </c>
      <c r="F288" s="37"/>
      <c r="G288" s="38">
        <f t="shared" si="14"/>
        <v>0</v>
      </c>
      <c r="H288" s="6"/>
    </row>
    <row r="289" spans="1:8" x14ac:dyDescent="0.25">
      <c r="A289" s="6"/>
      <c r="B289" s="33">
        <f t="shared" si="12"/>
        <v>262</v>
      </c>
      <c r="C289" s="34" t="s">
        <v>271</v>
      </c>
      <c r="D289" s="35">
        <v>7</v>
      </c>
      <c r="E289" s="36" t="s">
        <v>37</v>
      </c>
      <c r="F289" s="37"/>
      <c r="G289" s="38">
        <f t="shared" si="14"/>
        <v>0</v>
      </c>
      <c r="H289" s="6"/>
    </row>
    <row r="290" spans="1:8" x14ac:dyDescent="0.25">
      <c r="A290" s="6"/>
      <c r="B290" s="33">
        <f t="shared" si="12"/>
        <v>263</v>
      </c>
      <c r="C290" s="34" t="s">
        <v>272</v>
      </c>
      <c r="D290" s="35">
        <v>48</v>
      </c>
      <c r="E290" s="36" t="s">
        <v>37</v>
      </c>
      <c r="F290" s="37"/>
      <c r="G290" s="38">
        <f t="shared" si="14"/>
        <v>0</v>
      </c>
      <c r="H290" s="6"/>
    </row>
    <row r="291" spans="1:8" x14ac:dyDescent="0.25">
      <c r="A291" s="6"/>
      <c r="B291" s="33">
        <f t="shared" si="12"/>
        <v>264</v>
      </c>
      <c r="C291" s="34" t="s">
        <v>273</v>
      </c>
      <c r="D291" s="35">
        <v>45</v>
      </c>
      <c r="E291" s="36" t="s">
        <v>37</v>
      </c>
      <c r="F291" s="37"/>
      <c r="G291" s="38">
        <f t="shared" si="14"/>
        <v>0</v>
      </c>
      <c r="H291" s="6"/>
    </row>
    <row r="292" spans="1:8" x14ac:dyDescent="0.25">
      <c r="A292" s="6"/>
      <c r="B292" s="33">
        <f t="shared" si="12"/>
        <v>265</v>
      </c>
      <c r="C292" s="34" t="s">
        <v>274</v>
      </c>
      <c r="D292" s="35">
        <v>1</v>
      </c>
      <c r="E292" s="36" t="s">
        <v>15</v>
      </c>
      <c r="F292" s="37"/>
      <c r="G292" s="38">
        <f t="shared" si="14"/>
        <v>0</v>
      </c>
      <c r="H292" s="6"/>
    </row>
    <row r="293" spans="1:8" x14ac:dyDescent="0.25">
      <c r="A293" s="6"/>
      <c r="B293" s="73"/>
      <c r="C293" s="74" t="s">
        <v>275</v>
      </c>
      <c r="D293" s="75"/>
      <c r="E293" s="76"/>
      <c r="F293" s="77"/>
      <c r="G293" s="78"/>
      <c r="H293" s="6"/>
    </row>
    <row r="294" spans="1:8" x14ac:dyDescent="0.25">
      <c r="A294" s="6"/>
      <c r="B294" s="33">
        <f t="shared" si="12"/>
        <v>266</v>
      </c>
      <c r="C294" s="34" t="s">
        <v>267</v>
      </c>
      <c r="D294" s="35">
        <v>44</v>
      </c>
      <c r="E294" s="36" t="s">
        <v>37</v>
      </c>
      <c r="F294" s="37"/>
      <c r="G294" s="38">
        <f t="shared" ref="G294:G343" si="15">D294*F294</f>
        <v>0</v>
      </c>
      <c r="H294" s="6"/>
    </row>
    <row r="295" spans="1:8" x14ac:dyDescent="0.25">
      <c r="A295" s="6"/>
      <c r="B295" s="33">
        <f t="shared" si="12"/>
        <v>267</v>
      </c>
      <c r="C295" s="34" t="s">
        <v>268</v>
      </c>
      <c r="D295" s="35">
        <v>23</v>
      </c>
      <c r="E295" s="36" t="s">
        <v>37</v>
      </c>
      <c r="F295" s="37"/>
      <c r="G295" s="38">
        <f t="shared" si="15"/>
        <v>0</v>
      </c>
      <c r="H295" s="6"/>
    </row>
    <row r="296" spans="1:8" x14ac:dyDescent="0.25">
      <c r="A296" s="6"/>
      <c r="B296" s="33">
        <f t="shared" si="12"/>
        <v>268</v>
      </c>
      <c r="C296" s="34" t="s">
        <v>269</v>
      </c>
      <c r="D296" s="35">
        <v>1</v>
      </c>
      <c r="E296" s="36" t="s">
        <v>37</v>
      </c>
      <c r="F296" s="37"/>
      <c r="G296" s="38">
        <f t="shared" si="15"/>
        <v>0</v>
      </c>
      <c r="H296" s="6"/>
    </row>
    <row r="297" spans="1:8" x14ac:dyDescent="0.25">
      <c r="A297" s="6"/>
      <c r="B297" s="33">
        <f t="shared" si="12"/>
        <v>269</v>
      </c>
      <c r="C297" s="34" t="s">
        <v>270</v>
      </c>
      <c r="D297" s="35">
        <v>2</v>
      </c>
      <c r="E297" s="36" t="s">
        <v>37</v>
      </c>
      <c r="F297" s="37"/>
      <c r="G297" s="38">
        <f t="shared" si="15"/>
        <v>0</v>
      </c>
      <c r="H297" s="6"/>
    </row>
    <row r="298" spans="1:8" x14ac:dyDescent="0.25">
      <c r="A298" s="6"/>
      <c r="B298" s="33">
        <f t="shared" si="12"/>
        <v>270</v>
      </c>
      <c r="C298" s="34" t="s">
        <v>271</v>
      </c>
      <c r="D298" s="35">
        <v>1</v>
      </c>
      <c r="E298" s="36" t="s">
        <v>37</v>
      </c>
      <c r="F298" s="37"/>
      <c r="G298" s="38">
        <f t="shared" si="15"/>
        <v>0</v>
      </c>
      <c r="H298" s="6"/>
    </row>
    <row r="299" spans="1:8" x14ac:dyDescent="0.25">
      <c r="A299" s="6"/>
      <c r="B299" s="33">
        <f t="shared" si="12"/>
        <v>271</v>
      </c>
      <c r="C299" s="34" t="s">
        <v>272</v>
      </c>
      <c r="D299" s="35">
        <v>9</v>
      </c>
      <c r="E299" s="36" t="s">
        <v>37</v>
      </c>
      <c r="F299" s="37"/>
      <c r="G299" s="38">
        <f t="shared" si="15"/>
        <v>0</v>
      </c>
      <c r="H299" s="6"/>
    </row>
    <row r="300" spans="1:8" x14ac:dyDescent="0.25">
      <c r="A300" s="6"/>
      <c r="B300" s="33">
        <f t="shared" si="12"/>
        <v>272</v>
      </c>
      <c r="C300" s="34" t="s">
        <v>276</v>
      </c>
      <c r="D300" s="35">
        <v>1</v>
      </c>
      <c r="E300" s="36" t="s">
        <v>37</v>
      </c>
      <c r="F300" s="37"/>
      <c r="G300" s="38">
        <f t="shared" si="15"/>
        <v>0</v>
      </c>
      <c r="H300" s="6"/>
    </row>
    <row r="301" spans="1:8" x14ac:dyDescent="0.25">
      <c r="A301" s="6"/>
      <c r="B301" s="33">
        <f t="shared" si="12"/>
        <v>273</v>
      </c>
      <c r="C301" s="34" t="s">
        <v>277</v>
      </c>
      <c r="D301" s="35">
        <v>1</v>
      </c>
      <c r="E301" s="36" t="s">
        <v>37</v>
      </c>
      <c r="F301" s="37"/>
      <c r="G301" s="38">
        <f t="shared" si="15"/>
        <v>0</v>
      </c>
      <c r="H301" s="6"/>
    </row>
    <row r="302" spans="1:8" x14ac:dyDescent="0.25">
      <c r="A302" s="6"/>
      <c r="B302" s="33">
        <f t="shared" si="12"/>
        <v>274</v>
      </c>
      <c r="C302" s="34" t="s">
        <v>278</v>
      </c>
      <c r="D302" s="35">
        <v>1</v>
      </c>
      <c r="E302" s="36" t="s">
        <v>37</v>
      </c>
      <c r="F302" s="37"/>
      <c r="G302" s="38">
        <f t="shared" si="15"/>
        <v>0</v>
      </c>
      <c r="H302" s="6"/>
    </row>
    <row r="303" spans="1:8" x14ac:dyDescent="0.25">
      <c r="A303" s="6"/>
      <c r="B303" s="33">
        <f t="shared" si="12"/>
        <v>275</v>
      </c>
      <c r="C303" s="34" t="s">
        <v>279</v>
      </c>
      <c r="D303" s="35">
        <v>1</v>
      </c>
      <c r="E303" s="36" t="s">
        <v>37</v>
      </c>
      <c r="F303" s="37"/>
      <c r="G303" s="38">
        <f t="shared" si="15"/>
        <v>0</v>
      </c>
      <c r="H303" s="6"/>
    </row>
    <row r="304" spans="1:8" x14ac:dyDescent="0.25">
      <c r="A304" s="6"/>
      <c r="B304" s="33">
        <f t="shared" si="12"/>
        <v>276</v>
      </c>
      <c r="C304" s="34" t="s">
        <v>280</v>
      </c>
      <c r="D304" s="35">
        <v>1</v>
      </c>
      <c r="E304" s="36" t="s">
        <v>37</v>
      </c>
      <c r="F304" s="37"/>
      <c r="G304" s="38">
        <f t="shared" si="15"/>
        <v>0</v>
      </c>
      <c r="H304" s="6"/>
    </row>
    <row r="305" spans="1:8" x14ac:dyDescent="0.25">
      <c r="A305" s="6"/>
      <c r="B305" s="33">
        <f t="shared" si="12"/>
        <v>277</v>
      </c>
      <c r="C305" s="34" t="s">
        <v>281</v>
      </c>
      <c r="D305" s="35">
        <v>1</v>
      </c>
      <c r="E305" s="36" t="s">
        <v>37</v>
      </c>
      <c r="F305" s="37"/>
      <c r="G305" s="38">
        <f t="shared" si="15"/>
        <v>0</v>
      </c>
      <c r="H305" s="6"/>
    </row>
    <row r="306" spans="1:8" x14ac:dyDescent="0.25">
      <c r="A306" s="6"/>
      <c r="B306" s="33">
        <f t="shared" si="12"/>
        <v>278</v>
      </c>
      <c r="C306" s="34" t="s">
        <v>282</v>
      </c>
      <c r="D306" s="35">
        <v>1</v>
      </c>
      <c r="E306" s="36" t="s">
        <v>37</v>
      </c>
      <c r="F306" s="37"/>
      <c r="G306" s="38">
        <f t="shared" si="15"/>
        <v>0</v>
      </c>
      <c r="H306" s="6"/>
    </row>
    <row r="307" spans="1:8" x14ac:dyDescent="0.25">
      <c r="A307" s="6"/>
      <c r="B307" s="33">
        <f t="shared" si="12"/>
        <v>279</v>
      </c>
      <c r="C307" s="34" t="s">
        <v>283</v>
      </c>
      <c r="D307" s="35">
        <v>1</v>
      </c>
      <c r="E307" s="36" t="s">
        <v>37</v>
      </c>
      <c r="F307" s="37"/>
      <c r="G307" s="38">
        <f t="shared" si="15"/>
        <v>0</v>
      </c>
      <c r="H307" s="6"/>
    </row>
    <row r="308" spans="1:8" x14ac:dyDescent="0.25">
      <c r="A308" s="6"/>
      <c r="B308" s="33">
        <f t="shared" si="12"/>
        <v>280</v>
      </c>
      <c r="C308" s="34" t="s">
        <v>284</v>
      </c>
      <c r="D308" s="35">
        <v>1</v>
      </c>
      <c r="E308" s="36" t="s">
        <v>37</v>
      </c>
      <c r="F308" s="37"/>
      <c r="G308" s="38">
        <f t="shared" si="15"/>
        <v>0</v>
      </c>
      <c r="H308" s="6"/>
    </row>
    <row r="309" spans="1:8" x14ac:dyDescent="0.25">
      <c r="A309" s="6"/>
      <c r="B309" s="33">
        <f t="shared" si="12"/>
        <v>281</v>
      </c>
      <c r="C309" s="34" t="s">
        <v>285</v>
      </c>
      <c r="D309" s="35">
        <v>1</v>
      </c>
      <c r="E309" s="36" t="s">
        <v>37</v>
      </c>
      <c r="F309" s="37"/>
      <c r="G309" s="38">
        <f t="shared" si="15"/>
        <v>0</v>
      </c>
      <c r="H309" s="6"/>
    </row>
    <row r="310" spans="1:8" x14ac:dyDescent="0.25">
      <c r="A310" s="6"/>
      <c r="B310" s="33">
        <f t="shared" si="12"/>
        <v>282</v>
      </c>
      <c r="C310" s="34" t="s">
        <v>286</v>
      </c>
      <c r="D310" s="35">
        <v>1</v>
      </c>
      <c r="E310" s="36" t="s">
        <v>37</v>
      </c>
      <c r="F310" s="37"/>
      <c r="G310" s="38">
        <f t="shared" si="15"/>
        <v>0</v>
      </c>
      <c r="H310" s="6"/>
    </row>
    <row r="311" spans="1:8" x14ac:dyDescent="0.25">
      <c r="A311" s="6"/>
      <c r="B311" s="33">
        <f t="shared" si="12"/>
        <v>283</v>
      </c>
      <c r="C311" s="34" t="s">
        <v>287</v>
      </c>
      <c r="D311" s="35">
        <v>1</v>
      </c>
      <c r="E311" s="36" t="s">
        <v>37</v>
      </c>
      <c r="F311" s="37"/>
      <c r="G311" s="38">
        <f t="shared" si="15"/>
        <v>0</v>
      </c>
      <c r="H311" s="6"/>
    </row>
    <row r="312" spans="1:8" x14ac:dyDescent="0.25">
      <c r="A312" s="6"/>
      <c r="B312" s="33">
        <f t="shared" si="12"/>
        <v>284</v>
      </c>
      <c r="C312" s="34" t="s">
        <v>288</v>
      </c>
      <c r="D312" s="35">
        <v>1</v>
      </c>
      <c r="E312" s="36" t="s">
        <v>37</v>
      </c>
      <c r="F312" s="37"/>
      <c r="G312" s="38">
        <f t="shared" si="15"/>
        <v>0</v>
      </c>
      <c r="H312" s="6"/>
    </row>
    <row r="313" spans="1:8" x14ac:dyDescent="0.25">
      <c r="A313" s="6"/>
      <c r="B313" s="33">
        <f t="shared" si="12"/>
        <v>285</v>
      </c>
      <c r="C313" s="34" t="s">
        <v>289</v>
      </c>
      <c r="D313" s="35">
        <v>1</v>
      </c>
      <c r="E313" s="36" t="s">
        <v>37</v>
      </c>
      <c r="F313" s="37"/>
      <c r="G313" s="38">
        <f t="shared" si="15"/>
        <v>0</v>
      </c>
      <c r="H313" s="6"/>
    </row>
    <row r="314" spans="1:8" x14ac:dyDescent="0.25">
      <c r="A314" s="6"/>
      <c r="B314" s="33">
        <f t="shared" si="12"/>
        <v>286</v>
      </c>
      <c r="C314" s="50" t="s">
        <v>290</v>
      </c>
      <c r="D314" s="35">
        <v>1</v>
      </c>
      <c r="E314" s="36" t="s">
        <v>37</v>
      </c>
      <c r="F314" s="37"/>
      <c r="G314" s="38">
        <f t="shared" si="15"/>
        <v>0</v>
      </c>
      <c r="H314" s="6"/>
    </row>
    <row r="315" spans="1:8" x14ac:dyDescent="0.25">
      <c r="A315" s="6"/>
      <c r="B315" s="33">
        <f t="shared" si="12"/>
        <v>287</v>
      </c>
      <c r="C315" s="34" t="s">
        <v>291</v>
      </c>
      <c r="D315" s="35">
        <v>1</v>
      </c>
      <c r="E315" s="36" t="s">
        <v>37</v>
      </c>
      <c r="F315" s="37"/>
      <c r="G315" s="38">
        <f t="shared" si="15"/>
        <v>0</v>
      </c>
      <c r="H315" s="6"/>
    </row>
    <row r="316" spans="1:8" x14ac:dyDescent="0.25">
      <c r="A316" s="6"/>
      <c r="B316" s="33">
        <f t="shared" si="12"/>
        <v>288</v>
      </c>
      <c r="C316" s="34" t="s">
        <v>292</v>
      </c>
      <c r="D316" s="35">
        <v>32</v>
      </c>
      <c r="E316" s="36" t="s">
        <v>37</v>
      </c>
      <c r="F316" s="37"/>
      <c r="G316" s="38">
        <f t="shared" si="15"/>
        <v>0</v>
      </c>
      <c r="H316" s="6"/>
    </row>
    <row r="317" spans="1:8" x14ac:dyDescent="0.25">
      <c r="A317" s="6"/>
      <c r="B317" s="33">
        <f t="shared" si="12"/>
        <v>289</v>
      </c>
      <c r="C317" s="34" t="s">
        <v>293</v>
      </c>
      <c r="D317" s="35">
        <v>3</v>
      </c>
      <c r="E317" s="36" t="s">
        <v>37</v>
      </c>
      <c r="F317" s="37"/>
      <c r="G317" s="38">
        <f t="shared" si="15"/>
        <v>0</v>
      </c>
      <c r="H317" s="6"/>
    </row>
    <row r="318" spans="1:8" x14ac:dyDescent="0.25">
      <c r="A318" s="6"/>
      <c r="B318" s="33">
        <f t="shared" si="12"/>
        <v>290</v>
      </c>
      <c r="C318" s="34" t="s">
        <v>294</v>
      </c>
      <c r="D318" s="35">
        <v>25</v>
      </c>
      <c r="E318" s="36" t="s">
        <v>37</v>
      </c>
      <c r="F318" s="37"/>
      <c r="G318" s="38">
        <f t="shared" si="15"/>
        <v>0</v>
      </c>
      <c r="H318" s="6"/>
    </row>
    <row r="319" spans="1:8" x14ac:dyDescent="0.25">
      <c r="A319" s="6"/>
      <c r="B319" s="33">
        <f t="shared" si="12"/>
        <v>291</v>
      </c>
      <c r="C319" s="51" t="s">
        <v>295</v>
      </c>
      <c r="D319" s="35">
        <v>1</v>
      </c>
      <c r="E319" s="43" t="s">
        <v>37</v>
      </c>
      <c r="F319" s="48"/>
      <c r="G319" s="38">
        <f t="shared" si="15"/>
        <v>0</v>
      </c>
      <c r="H319" s="6"/>
    </row>
    <row r="320" spans="1:8" x14ac:dyDescent="0.25">
      <c r="A320" s="6"/>
      <c r="B320" s="33">
        <f t="shared" si="12"/>
        <v>292</v>
      </c>
      <c r="C320" s="51" t="s">
        <v>296</v>
      </c>
      <c r="D320" s="35">
        <v>6</v>
      </c>
      <c r="E320" s="43" t="s">
        <v>37</v>
      </c>
      <c r="F320" s="48"/>
      <c r="G320" s="38">
        <f t="shared" si="15"/>
        <v>0</v>
      </c>
      <c r="H320" s="6"/>
    </row>
    <row r="321" spans="1:8" ht="71.25" x14ac:dyDescent="0.25">
      <c r="A321" s="6"/>
      <c r="B321" s="33">
        <f t="shared" si="12"/>
        <v>293</v>
      </c>
      <c r="C321" s="52" t="s">
        <v>297</v>
      </c>
      <c r="D321" s="35">
        <v>407</v>
      </c>
      <c r="E321" s="43" t="s">
        <v>37</v>
      </c>
      <c r="F321" s="48"/>
      <c r="G321" s="38">
        <f t="shared" si="15"/>
        <v>0</v>
      </c>
      <c r="H321" s="6"/>
    </row>
    <row r="322" spans="1:8" ht="85.5" x14ac:dyDescent="0.25">
      <c r="A322" s="6"/>
      <c r="B322" s="33">
        <f t="shared" si="12"/>
        <v>294</v>
      </c>
      <c r="C322" s="52" t="s">
        <v>298</v>
      </c>
      <c r="D322" s="35">
        <v>1</v>
      </c>
      <c r="E322" s="43" t="s">
        <v>37</v>
      </c>
      <c r="F322" s="48"/>
      <c r="G322" s="38">
        <f t="shared" si="15"/>
        <v>0</v>
      </c>
      <c r="H322" s="6"/>
    </row>
    <row r="323" spans="1:8" ht="85.5" x14ac:dyDescent="0.25">
      <c r="A323" s="6"/>
      <c r="B323" s="33">
        <f t="shared" si="12"/>
        <v>295</v>
      </c>
      <c r="C323" s="52" t="s">
        <v>299</v>
      </c>
      <c r="D323" s="35">
        <v>1</v>
      </c>
      <c r="E323" s="43" t="s">
        <v>37</v>
      </c>
      <c r="F323" s="48"/>
      <c r="G323" s="38">
        <f t="shared" si="15"/>
        <v>0</v>
      </c>
      <c r="H323" s="6"/>
    </row>
    <row r="324" spans="1:8" ht="85.5" x14ac:dyDescent="0.25">
      <c r="A324" s="6"/>
      <c r="B324" s="33">
        <f t="shared" si="12"/>
        <v>296</v>
      </c>
      <c r="C324" s="52" t="s">
        <v>300</v>
      </c>
      <c r="D324" s="35">
        <v>1</v>
      </c>
      <c r="E324" s="43" t="s">
        <v>37</v>
      </c>
      <c r="F324" s="48"/>
      <c r="G324" s="38">
        <f t="shared" si="15"/>
        <v>0</v>
      </c>
      <c r="H324" s="6"/>
    </row>
    <row r="325" spans="1:8" ht="28.5" x14ac:dyDescent="0.25">
      <c r="A325" s="6"/>
      <c r="B325" s="33">
        <f t="shared" si="12"/>
        <v>297</v>
      </c>
      <c r="C325" s="52" t="s">
        <v>301</v>
      </c>
      <c r="D325" s="35">
        <v>1</v>
      </c>
      <c r="E325" s="43" t="s">
        <v>37</v>
      </c>
      <c r="F325" s="48"/>
      <c r="G325" s="38">
        <f t="shared" si="15"/>
        <v>0</v>
      </c>
      <c r="H325" s="6"/>
    </row>
    <row r="326" spans="1:8" ht="28.5" x14ac:dyDescent="0.25">
      <c r="A326" s="6"/>
      <c r="B326" s="33">
        <f t="shared" si="12"/>
        <v>298</v>
      </c>
      <c r="C326" s="52" t="s">
        <v>302</v>
      </c>
      <c r="D326" s="35">
        <v>1</v>
      </c>
      <c r="E326" s="43" t="s">
        <v>37</v>
      </c>
      <c r="F326" s="48"/>
      <c r="G326" s="38">
        <f t="shared" si="15"/>
        <v>0</v>
      </c>
      <c r="H326" s="6"/>
    </row>
    <row r="327" spans="1:8" ht="71.25" x14ac:dyDescent="0.25">
      <c r="A327" s="6"/>
      <c r="B327" s="33">
        <f t="shared" si="12"/>
        <v>299</v>
      </c>
      <c r="C327" s="52" t="s">
        <v>303</v>
      </c>
      <c r="D327" s="35">
        <v>1</v>
      </c>
      <c r="E327" s="43" t="s">
        <v>37</v>
      </c>
      <c r="F327" s="48"/>
      <c r="G327" s="38">
        <f t="shared" si="15"/>
        <v>0</v>
      </c>
      <c r="H327" s="6"/>
    </row>
    <row r="328" spans="1:8" ht="71.25" x14ac:dyDescent="0.25">
      <c r="A328" s="6"/>
      <c r="B328" s="33">
        <f t="shared" si="12"/>
        <v>300</v>
      </c>
      <c r="C328" s="52" t="s">
        <v>304</v>
      </c>
      <c r="D328" s="35">
        <v>1</v>
      </c>
      <c r="E328" s="43" t="s">
        <v>37</v>
      </c>
      <c r="F328" s="48"/>
      <c r="G328" s="38">
        <f t="shared" si="15"/>
        <v>0</v>
      </c>
      <c r="H328" s="6"/>
    </row>
    <row r="329" spans="1:8" ht="114" x14ac:dyDescent="0.25">
      <c r="A329" s="6"/>
      <c r="B329" s="33">
        <f t="shared" si="12"/>
        <v>301</v>
      </c>
      <c r="C329" s="53" t="s">
        <v>305</v>
      </c>
      <c r="D329" s="35">
        <v>1</v>
      </c>
      <c r="E329" s="43" t="s">
        <v>37</v>
      </c>
      <c r="F329" s="48"/>
      <c r="G329" s="38">
        <f t="shared" si="15"/>
        <v>0</v>
      </c>
      <c r="H329" s="6"/>
    </row>
    <row r="330" spans="1:8" ht="114" x14ac:dyDescent="0.25">
      <c r="A330" s="6"/>
      <c r="B330" s="33">
        <f t="shared" si="12"/>
        <v>302</v>
      </c>
      <c r="C330" s="53" t="s">
        <v>306</v>
      </c>
      <c r="D330" s="35">
        <v>1</v>
      </c>
      <c r="E330" s="43" t="s">
        <v>37</v>
      </c>
      <c r="F330" s="48"/>
      <c r="G330" s="38">
        <f t="shared" si="15"/>
        <v>0</v>
      </c>
      <c r="H330" s="6"/>
    </row>
    <row r="331" spans="1:8" ht="114" x14ac:dyDescent="0.25">
      <c r="A331" s="6"/>
      <c r="B331" s="33">
        <f t="shared" si="12"/>
        <v>303</v>
      </c>
      <c r="C331" s="53" t="s">
        <v>307</v>
      </c>
      <c r="D331" s="35">
        <v>1</v>
      </c>
      <c r="E331" s="43" t="s">
        <v>37</v>
      </c>
      <c r="F331" s="48"/>
      <c r="G331" s="38">
        <f t="shared" si="15"/>
        <v>0</v>
      </c>
      <c r="H331" s="6"/>
    </row>
    <row r="332" spans="1:8" ht="185.25" x14ac:dyDescent="0.25">
      <c r="A332" s="6"/>
      <c r="B332" s="33">
        <f t="shared" si="12"/>
        <v>304</v>
      </c>
      <c r="C332" s="53" t="s">
        <v>308</v>
      </c>
      <c r="D332" s="35">
        <v>1</v>
      </c>
      <c r="E332" s="43" t="s">
        <v>37</v>
      </c>
      <c r="F332" s="48"/>
      <c r="G332" s="38">
        <f t="shared" si="15"/>
        <v>0</v>
      </c>
      <c r="H332" s="6"/>
    </row>
    <row r="333" spans="1:8" ht="185.25" x14ac:dyDescent="0.25">
      <c r="A333" s="6"/>
      <c r="B333" s="33">
        <f t="shared" si="12"/>
        <v>305</v>
      </c>
      <c r="C333" s="54" t="s">
        <v>309</v>
      </c>
      <c r="D333" s="35">
        <v>1</v>
      </c>
      <c r="E333" s="43" t="s">
        <v>37</v>
      </c>
      <c r="F333" s="48"/>
      <c r="G333" s="38">
        <f t="shared" si="15"/>
        <v>0</v>
      </c>
      <c r="H333" s="6"/>
    </row>
    <row r="334" spans="1:8" ht="57" x14ac:dyDescent="0.25">
      <c r="A334" s="6"/>
      <c r="B334" s="33">
        <f t="shared" si="12"/>
        <v>306</v>
      </c>
      <c r="C334" s="55" t="s">
        <v>310</v>
      </c>
      <c r="D334" s="35">
        <v>1</v>
      </c>
      <c r="E334" s="43" t="s">
        <v>37</v>
      </c>
      <c r="F334" s="48"/>
      <c r="G334" s="38">
        <f t="shared" si="15"/>
        <v>0</v>
      </c>
      <c r="H334" s="6"/>
    </row>
    <row r="335" spans="1:8" ht="57" x14ac:dyDescent="0.25">
      <c r="A335" s="6"/>
      <c r="B335" s="33">
        <f t="shared" si="12"/>
        <v>307</v>
      </c>
      <c r="C335" s="55" t="s">
        <v>311</v>
      </c>
      <c r="D335" s="35">
        <v>1</v>
      </c>
      <c r="E335" s="43" t="s">
        <v>37</v>
      </c>
      <c r="F335" s="48"/>
      <c r="G335" s="38">
        <f t="shared" si="15"/>
        <v>0</v>
      </c>
      <c r="H335" s="6"/>
    </row>
    <row r="336" spans="1:8" ht="57" x14ac:dyDescent="0.25">
      <c r="A336" s="6"/>
      <c r="B336" s="33">
        <f t="shared" si="12"/>
        <v>308</v>
      </c>
      <c r="C336" s="55" t="s">
        <v>312</v>
      </c>
      <c r="D336" s="35">
        <v>1</v>
      </c>
      <c r="E336" s="43" t="s">
        <v>37</v>
      </c>
      <c r="F336" s="48"/>
      <c r="G336" s="38">
        <f t="shared" si="15"/>
        <v>0</v>
      </c>
      <c r="H336" s="6"/>
    </row>
    <row r="337" spans="1:8" ht="57" x14ac:dyDescent="0.25">
      <c r="A337" s="6"/>
      <c r="B337" s="33">
        <f t="shared" ref="B337:B400" si="16">1+MAX(B334:B336)</f>
        <v>309</v>
      </c>
      <c r="C337" s="55" t="s">
        <v>313</v>
      </c>
      <c r="D337" s="35">
        <v>1</v>
      </c>
      <c r="E337" s="43" t="s">
        <v>37</v>
      </c>
      <c r="F337" s="48"/>
      <c r="G337" s="38">
        <f t="shared" si="15"/>
        <v>0</v>
      </c>
      <c r="H337" s="6"/>
    </row>
    <row r="338" spans="1:8" x14ac:dyDescent="0.25">
      <c r="A338" s="6"/>
      <c r="B338" s="33">
        <f t="shared" si="16"/>
        <v>310</v>
      </c>
      <c r="C338" s="55" t="s">
        <v>314</v>
      </c>
      <c r="D338" s="35">
        <v>1</v>
      </c>
      <c r="E338" s="43" t="s">
        <v>37</v>
      </c>
      <c r="F338" s="48"/>
      <c r="G338" s="38">
        <f t="shared" si="15"/>
        <v>0</v>
      </c>
      <c r="H338" s="6"/>
    </row>
    <row r="339" spans="1:8" ht="57" x14ac:dyDescent="0.25">
      <c r="A339" s="6"/>
      <c r="B339" s="33">
        <f t="shared" si="16"/>
        <v>311</v>
      </c>
      <c r="C339" s="52" t="s">
        <v>315</v>
      </c>
      <c r="D339" s="35">
        <v>1</v>
      </c>
      <c r="E339" s="43" t="s">
        <v>37</v>
      </c>
      <c r="F339" s="48"/>
      <c r="G339" s="38">
        <f t="shared" si="15"/>
        <v>0</v>
      </c>
      <c r="H339" s="6"/>
    </row>
    <row r="340" spans="1:8" ht="57" x14ac:dyDescent="0.25">
      <c r="A340" s="6"/>
      <c r="B340" s="33">
        <f t="shared" si="16"/>
        <v>312</v>
      </c>
      <c r="C340" s="52" t="s">
        <v>316</v>
      </c>
      <c r="D340" s="35">
        <v>1</v>
      </c>
      <c r="E340" s="43" t="s">
        <v>37</v>
      </c>
      <c r="F340" s="48"/>
      <c r="G340" s="38">
        <f t="shared" si="15"/>
        <v>0</v>
      </c>
      <c r="H340" s="6"/>
    </row>
    <row r="341" spans="1:8" ht="57" x14ac:dyDescent="0.25">
      <c r="A341" s="6"/>
      <c r="B341" s="33">
        <f t="shared" si="16"/>
        <v>313</v>
      </c>
      <c r="C341" s="52" t="s">
        <v>317</v>
      </c>
      <c r="D341" s="35">
        <v>1</v>
      </c>
      <c r="E341" s="43" t="s">
        <v>37</v>
      </c>
      <c r="F341" s="48"/>
      <c r="G341" s="38">
        <f t="shared" si="15"/>
        <v>0</v>
      </c>
      <c r="H341" s="6"/>
    </row>
    <row r="342" spans="1:8" ht="57" x14ac:dyDescent="0.25">
      <c r="A342" s="6"/>
      <c r="B342" s="33">
        <f t="shared" si="16"/>
        <v>314</v>
      </c>
      <c r="C342" s="52" t="s">
        <v>318</v>
      </c>
      <c r="D342" s="35">
        <v>1</v>
      </c>
      <c r="E342" s="43" t="s">
        <v>37</v>
      </c>
      <c r="F342" s="48"/>
      <c r="G342" s="38">
        <f t="shared" si="15"/>
        <v>0</v>
      </c>
      <c r="H342" s="6"/>
    </row>
    <row r="343" spans="1:8" ht="28.5" x14ac:dyDescent="0.25">
      <c r="A343" s="6"/>
      <c r="B343" s="33">
        <f t="shared" si="16"/>
        <v>315</v>
      </c>
      <c r="C343" s="52" t="s">
        <v>319</v>
      </c>
      <c r="D343" s="35">
        <v>1</v>
      </c>
      <c r="E343" s="43" t="s">
        <v>37</v>
      </c>
      <c r="F343" s="48"/>
      <c r="G343" s="38">
        <f t="shared" si="15"/>
        <v>0</v>
      </c>
      <c r="H343" s="6"/>
    </row>
    <row r="344" spans="1:8" s="3" customFormat="1" x14ac:dyDescent="0.25">
      <c r="A344" s="6"/>
      <c r="B344" s="33">
        <f t="shared" si="16"/>
        <v>316</v>
      </c>
      <c r="C344" s="55" t="s">
        <v>320</v>
      </c>
      <c r="D344" s="35">
        <v>226</v>
      </c>
      <c r="E344" s="36" t="s">
        <v>37</v>
      </c>
      <c r="F344" s="56"/>
      <c r="G344" s="38">
        <f>D344*F344</f>
        <v>0</v>
      </c>
      <c r="H344" s="17"/>
    </row>
    <row r="345" spans="1:8" x14ac:dyDescent="0.25">
      <c r="A345" s="6"/>
      <c r="B345" s="33">
        <f t="shared" si="16"/>
        <v>317</v>
      </c>
      <c r="C345" s="55" t="s">
        <v>321</v>
      </c>
      <c r="D345" s="35">
        <v>1</v>
      </c>
      <c r="E345" s="57" t="s">
        <v>37</v>
      </c>
      <c r="F345" s="56"/>
      <c r="G345" s="38">
        <f>D345*F345</f>
        <v>0</v>
      </c>
      <c r="H345" s="6"/>
    </row>
    <row r="346" spans="1:8" x14ac:dyDescent="0.25">
      <c r="A346" s="6"/>
      <c r="B346" s="33">
        <f t="shared" si="16"/>
        <v>318</v>
      </c>
      <c r="C346" s="55" t="s">
        <v>322</v>
      </c>
      <c r="D346" s="35">
        <v>1</v>
      </c>
      <c r="E346" s="57" t="s">
        <v>37</v>
      </c>
      <c r="F346" s="56"/>
      <c r="G346" s="38">
        <f t="shared" ref="G346:G347" si="17">D346*F346</f>
        <v>0</v>
      </c>
      <c r="H346" s="6"/>
    </row>
    <row r="347" spans="1:8" x14ac:dyDescent="0.25">
      <c r="A347" s="6"/>
      <c r="B347" s="33">
        <f t="shared" si="16"/>
        <v>319</v>
      </c>
      <c r="C347" s="55" t="s">
        <v>323</v>
      </c>
      <c r="D347" s="35">
        <v>1</v>
      </c>
      <c r="E347" s="57" t="s">
        <v>37</v>
      </c>
      <c r="F347" s="56"/>
      <c r="G347" s="38">
        <f t="shared" si="17"/>
        <v>0</v>
      </c>
      <c r="H347" s="6"/>
    </row>
    <row r="348" spans="1:8" s="3" customFormat="1" x14ac:dyDescent="0.25">
      <c r="A348" s="6"/>
      <c r="B348" s="33">
        <f t="shared" si="16"/>
        <v>320</v>
      </c>
      <c r="C348" s="55" t="s">
        <v>324</v>
      </c>
      <c r="D348" s="35">
        <v>49</v>
      </c>
      <c r="E348" s="36" t="s">
        <v>37</v>
      </c>
      <c r="F348" s="56"/>
      <c r="G348" s="38">
        <f>D348*F348</f>
        <v>0</v>
      </c>
      <c r="H348" s="17"/>
    </row>
    <row r="349" spans="1:8" s="3" customFormat="1" x14ac:dyDescent="0.25">
      <c r="A349" s="6"/>
      <c r="B349" s="33">
        <f t="shared" si="16"/>
        <v>321</v>
      </c>
      <c r="C349" s="55" t="s">
        <v>325</v>
      </c>
      <c r="D349" s="35">
        <v>19</v>
      </c>
      <c r="E349" s="36" t="s">
        <v>37</v>
      </c>
      <c r="F349" s="56"/>
      <c r="G349" s="38">
        <f>D349*F349</f>
        <v>0</v>
      </c>
      <c r="H349" s="17"/>
    </row>
    <row r="350" spans="1:8" s="3" customFormat="1" x14ac:dyDescent="0.25">
      <c r="A350" s="6"/>
      <c r="B350" s="33">
        <f t="shared" si="16"/>
        <v>322</v>
      </c>
      <c r="C350" s="55" t="s">
        <v>326</v>
      </c>
      <c r="D350" s="35">
        <v>1</v>
      </c>
      <c r="E350" s="36" t="s">
        <v>37</v>
      </c>
      <c r="F350" s="56"/>
      <c r="G350" s="38">
        <f>D350*F350</f>
        <v>0</v>
      </c>
      <c r="H350" s="17"/>
    </row>
    <row r="351" spans="1:8" s="3" customFormat="1" x14ac:dyDescent="0.25">
      <c r="A351" s="6"/>
      <c r="B351" s="33">
        <f t="shared" si="16"/>
        <v>323</v>
      </c>
      <c r="C351" s="55" t="s">
        <v>327</v>
      </c>
      <c r="D351" s="35"/>
      <c r="E351" s="58"/>
      <c r="F351" s="56"/>
      <c r="G351" s="38"/>
      <c r="H351" s="17"/>
    </row>
    <row r="352" spans="1:8" s="3" customFormat="1" x14ac:dyDescent="0.25">
      <c r="A352" s="6"/>
      <c r="B352" s="33">
        <f t="shared" si="16"/>
        <v>324</v>
      </c>
      <c r="C352" s="55" t="s">
        <v>328</v>
      </c>
      <c r="D352" s="35">
        <v>9</v>
      </c>
      <c r="E352" s="58" t="s">
        <v>37</v>
      </c>
      <c r="F352" s="56"/>
      <c r="G352" s="38">
        <f t="shared" ref="G352:G415" si="18">D352*F352</f>
        <v>0</v>
      </c>
      <c r="H352" s="17"/>
    </row>
    <row r="353" spans="1:8" s="3" customFormat="1" x14ac:dyDescent="0.25">
      <c r="A353" s="6"/>
      <c r="B353" s="33">
        <f t="shared" si="16"/>
        <v>325</v>
      </c>
      <c r="C353" s="55" t="s">
        <v>329</v>
      </c>
      <c r="D353" s="35">
        <v>77</v>
      </c>
      <c r="E353" s="58" t="s">
        <v>37</v>
      </c>
      <c r="F353" s="56"/>
      <c r="G353" s="38">
        <f t="shared" si="18"/>
        <v>0</v>
      </c>
      <c r="H353" s="17"/>
    </row>
    <row r="354" spans="1:8" s="3" customFormat="1" x14ac:dyDescent="0.25">
      <c r="A354" s="6"/>
      <c r="B354" s="33">
        <f t="shared" si="16"/>
        <v>326</v>
      </c>
      <c r="C354" s="55" t="s">
        <v>330</v>
      </c>
      <c r="D354" s="35">
        <v>49</v>
      </c>
      <c r="E354" s="58" t="s">
        <v>37</v>
      </c>
      <c r="F354" s="56"/>
      <c r="G354" s="38">
        <f t="shared" si="18"/>
        <v>0</v>
      </c>
      <c r="H354" s="17"/>
    </row>
    <row r="355" spans="1:8" s="3" customFormat="1" x14ac:dyDescent="0.25">
      <c r="A355" s="6"/>
      <c r="B355" s="33">
        <f t="shared" si="16"/>
        <v>327</v>
      </c>
      <c r="C355" s="55" t="s">
        <v>331</v>
      </c>
      <c r="D355" s="35">
        <v>1</v>
      </c>
      <c r="E355" s="58" t="s">
        <v>37</v>
      </c>
      <c r="F355" s="56"/>
      <c r="G355" s="38">
        <f t="shared" si="18"/>
        <v>0</v>
      </c>
      <c r="H355" s="17"/>
    </row>
    <row r="356" spans="1:8" s="3" customFormat="1" x14ac:dyDescent="0.25">
      <c r="A356" s="6"/>
      <c r="B356" s="33">
        <f t="shared" si="16"/>
        <v>328</v>
      </c>
      <c r="C356" s="55" t="s">
        <v>332</v>
      </c>
      <c r="D356" s="35">
        <v>1</v>
      </c>
      <c r="E356" s="58" t="s">
        <v>37</v>
      </c>
      <c r="F356" s="56"/>
      <c r="G356" s="38">
        <f t="shared" si="18"/>
        <v>0</v>
      </c>
      <c r="H356" s="17"/>
    </row>
    <row r="357" spans="1:8" s="3" customFormat="1" x14ac:dyDescent="0.25">
      <c r="A357" s="6"/>
      <c r="B357" s="33">
        <f t="shared" si="16"/>
        <v>329</v>
      </c>
      <c r="C357" s="55" t="s">
        <v>333</v>
      </c>
      <c r="D357" s="35">
        <v>1</v>
      </c>
      <c r="E357" s="58" t="s">
        <v>37</v>
      </c>
      <c r="F357" s="56"/>
      <c r="G357" s="38">
        <f t="shared" si="18"/>
        <v>0</v>
      </c>
      <c r="H357" s="17"/>
    </row>
    <row r="358" spans="1:8" x14ac:dyDescent="0.25">
      <c r="A358" s="6"/>
      <c r="B358" s="33">
        <f t="shared" si="16"/>
        <v>330</v>
      </c>
      <c r="C358" s="34" t="s">
        <v>334</v>
      </c>
      <c r="D358" s="35">
        <v>1</v>
      </c>
      <c r="E358" s="47" t="s">
        <v>37</v>
      </c>
      <c r="F358" s="37"/>
      <c r="G358" s="38">
        <f>D358*F358</f>
        <v>0</v>
      </c>
      <c r="H358" s="6"/>
    </row>
    <row r="359" spans="1:8" x14ac:dyDescent="0.25">
      <c r="A359" s="6"/>
      <c r="B359" s="33">
        <f t="shared" si="16"/>
        <v>331</v>
      </c>
      <c r="C359" s="34" t="s">
        <v>335</v>
      </c>
      <c r="D359" s="35">
        <v>1</v>
      </c>
      <c r="E359" s="47" t="s">
        <v>37</v>
      </c>
      <c r="F359" s="37"/>
      <c r="G359" s="38">
        <f>D359*F359</f>
        <v>0</v>
      </c>
      <c r="H359" s="6"/>
    </row>
    <row r="360" spans="1:8" s="3" customFormat="1" x14ac:dyDescent="0.25">
      <c r="A360" s="6"/>
      <c r="B360" s="33">
        <f t="shared" si="16"/>
        <v>332</v>
      </c>
      <c r="C360" s="55" t="s">
        <v>336</v>
      </c>
      <c r="D360" s="35">
        <v>12</v>
      </c>
      <c r="E360" s="58" t="s">
        <v>37</v>
      </c>
      <c r="F360" s="56"/>
      <c r="G360" s="38">
        <f t="shared" si="18"/>
        <v>0</v>
      </c>
      <c r="H360" s="17"/>
    </row>
    <row r="361" spans="1:8" s="3" customFormat="1" x14ac:dyDescent="0.25">
      <c r="A361" s="6"/>
      <c r="B361" s="33">
        <f t="shared" si="16"/>
        <v>333</v>
      </c>
      <c r="C361" s="55" t="s">
        <v>337</v>
      </c>
      <c r="D361" s="35">
        <v>77</v>
      </c>
      <c r="E361" s="58" t="s">
        <v>37</v>
      </c>
      <c r="F361" s="56"/>
      <c r="G361" s="38">
        <f t="shared" si="18"/>
        <v>0</v>
      </c>
      <c r="H361" s="17"/>
    </row>
    <row r="362" spans="1:8" s="3" customFormat="1" x14ac:dyDescent="0.25">
      <c r="A362" s="6"/>
      <c r="B362" s="33">
        <f t="shared" si="16"/>
        <v>334</v>
      </c>
      <c r="C362" s="55" t="s">
        <v>338</v>
      </c>
      <c r="D362" s="35">
        <v>2</v>
      </c>
      <c r="E362" s="58" t="s">
        <v>37</v>
      </c>
      <c r="F362" s="56"/>
      <c r="G362" s="38">
        <f t="shared" si="18"/>
        <v>0</v>
      </c>
      <c r="H362" s="17"/>
    </row>
    <row r="363" spans="1:8" s="3" customFormat="1" x14ac:dyDescent="0.25">
      <c r="A363" s="6"/>
      <c r="B363" s="33">
        <f t="shared" si="16"/>
        <v>335</v>
      </c>
      <c r="C363" s="55" t="s">
        <v>339</v>
      </c>
      <c r="D363" s="35">
        <v>36</v>
      </c>
      <c r="E363" s="58" t="s">
        <v>37</v>
      </c>
      <c r="F363" s="56"/>
      <c r="G363" s="38">
        <f t="shared" si="18"/>
        <v>0</v>
      </c>
      <c r="H363" s="17"/>
    </row>
    <row r="364" spans="1:8" s="3" customFormat="1" x14ac:dyDescent="0.25">
      <c r="A364" s="6"/>
      <c r="B364" s="33">
        <f t="shared" si="16"/>
        <v>336</v>
      </c>
      <c r="C364" s="55" t="s">
        <v>340</v>
      </c>
      <c r="D364" s="35">
        <v>1</v>
      </c>
      <c r="E364" s="58" t="s">
        <v>37</v>
      </c>
      <c r="F364" s="56"/>
      <c r="G364" s="38">
        <f t="shared" si="18"/>
        <v>0</v>
      </c>
      <c r="H364" s="17"/>
    </row>
    <row r="365" spans="1:8" s="3" customFormat="1" x14ac:dyDescent="0.25">
      <c r="A365" s="6"/>
      <c r="B365" s="33">
        <f t="shared" si="16"/>
        <v>337</v>
      </c>
      <c r="C365" s="55" t="s">
        <v>341</v>
      </c>
      <c r="D365" s="35">
        <v>1</v>
      </c>
      <c r="E365" s="58" t="s">
        <v>37</v>
      </c>
      <c r="F365" s="56"/>
      <c r="G365" s="38">
        <f t="shared" si="18"/>
        <v>0</v>
      </c>
      <c r="H365" s="17"/>
    </row>
    <row r="366" spans="1:8" s="3" customFormat="1" x14ac:dyDescent="0.25">
      <c r="A366" s="6"/>
      <c r="B366" s="33">
        <f t="shared" si="16"/>
        <v>338</v>
      </c>
      <c r="C366" s="55" t="s">
        <v>342</v>
      </c>
      <c r="D366" s="35">
        <v>1</v>
      </c>
      <c r="E366" s="58" t="s">
        <v>37</v>
      </c>
      <c r="F366" s="56"/>
      <c r="G366" s="38">
        <f t="shared" si="18"/>
        <v>0</v>
      </c>
      <c r="H366" s="17"/>
    </row>
    <row r="367" spans="1:8" s="3" customFormat="1" x14ac:dyDescent="0.25">
      <c r="A367" s="6"/>
      <c r="B367" s="33">
        <f t="shared" si="16"/>
        <v>339</v>
      </c>
      <c r="C367" s="55" t="s">
        <v>343</v>
      </c>
      <c r="D367" s="35"/>
      <c r="E367" s="58"/>
      <c r="F367" s="56"/>
      <c r="G367" s="38"/>
      <c r="H367" s="17"/>
    </row>
    <row r="368" spans="1:8" s="3" customFormat="1" x14ac:dyDescent="0.25">
      <c r="A368" s="6"/>
      <c r="B368" s="33">
        <f t="shared" si="16"/>
        <v>340</v>
      </c>
      <c r="C368" s="55" t="s">
        <v>344</v>
      </c>
      <c r="D368" s="35">
        <v>1</v>
      </c>
      <c r="E368" s="58" t="s">
        <v>19</v>
      </c>
      <c r="F368" s="56"/>
      <c r="G368" s="38">
        <f t="shared" si="18"/>
        <v>0</v>
      </c>
      <c r="H368" s="17"/>
    </row>
    <row r="369" spans="1:8" s="3" customFormat="1" x14ac:dyDescent="0.25">
      <c r="A369" s="6"/>
      <c r="B369" s="33">
        <f t="shared" si="16"/>
        <v>341</v>
      </c>
      <c r="C369" s="55" t="s">
        <v>345</v>
      </c>
      <c r="D369" s="35">
        <v>1</v>
      </c>
      <c r="E369" s="58" t="s">
        <v>19</v>
      </c>
      <c r="F369" s="56"/>
      <c r="G369" s="38">
        <f t="shared" si="18"/>
        <v>0</v>
      </c>
      <c r="H369" s="17"/>
    </row>
    <row r="370" spans="1:8" s="3" customFormat="1" x14ac:dyDescent="0.25">
      <c r="A370" s="6"/>
      <c r="B370" s="33">
        <f t="shared" si="16"/>
        <v>342</v>
      </c>
      <c r="C370" s="55" t="s">
        <v>346</v>
      </c>
      <c r="D370" s="35">
        <v>1</v>
      </c>
      <c r="E370" s="58" t="s">
        <v>19</v>
      </c>
      <c r="F370" s="56"/>
      <c r="G370" s="38">
        <f t="shared" si="18"/>
        <v>0</v>
      </c>
      <c r="H370" s="17"/>
    </row>
    <row r="371" spans="1:8" s="3" customFormat="1" x14ac:dyDescent="0.25">
      <c r="A371" s="6"/>
      <c r="B371" s="33">
        <f t="shared" si="16"/>
        <v>343</v>
      </c>
      <c r="C371" s="55" t="s">
        <v>347</v>
      </c>
      <c r="D371" s="35">
        <v>1</v>
      </c>
      <c r="E371" s="58" t="s">
        <v>19</v>
      </c>
      <c r="F371" s="56"/>
      <c r="G371" s="38">
        <f t="shared" si="18"/>
        <v>0</v>
      </c>
      <c r="H371" s="17"/>
    </row>
    <row r="372" spans="1:8" s="3" customFormat="1" x14ac:dyDescent="0.25">
      <c r="A372" s="6"/>
      <c r="B372" s="33">
        <f t="shared" si="16"/>
        <v>344</v>
      </c>
      <c r="C372" s="55" t="s">
        <v>348</v>
      </c>
      <c r="D372" s="35">
        <v>1</v>
      </c>
      <c r="E372" s="58" t="s">
        <v>19</v>
      </c>
      <c r="F372" s="56"/>
      <c r="G372" s="38">
        <f t="shared" si="18"/>
        <v>0</v>
      </c>
      <c r="H372" s="17"/>
    </row>
    <row r="373" spans="1:8" s="3" customFormat="1" x14ac:dyDescent="0.25">
      <c r="A373" s="6"/>
      <c r="B373" s="33">
        <f t="shared" si="16"/>
        <v>345</v>
      </c>
      <c r="C373" s="55" t="s">
        <v>349</v>
      </c>
      <c r="D373" s="35">
        <v>1</v>
      </c>
      <c r="E373" s="58" t="s">
        <v>37</v>
      </c>
      <c r="F373" s="56"/>
      <c r="G373" s="38">
        <f t="shared" si="18"/>
        <v>0</v>
      </c>
      <c r="H373" s="17"/>
    </row>
    <row r="374" spans="1:8" s="3" customFormat="1" x14ac:dyDescent="0.25">
      <c r="A374" s="6"/>
      <c r="B374" s="33">
        <f t="shared" si="16"/>
        <v>346</v>
      </c>
      <c r="C374" s="55" t="s">
        <v>350</v>
      </c>
      <c r="D374" s="35">
        <v>1</v>
      </c>
      <c r="E374" s="58" t="s">
        <v>37</v>
      </c>
      <c r="F374" s="56"/>
      <c r="G374" s="38">
        <f t="shared" si="18"/>
        <v>0</v>
      </c>
      <c r="H374" s="17"/>
    </row>
    <row r="375" spans="1:8" s="3" customFormat="1" x14ac:dyDescent="0.25">
      <c r="A375" s="6"/>
      <c r="B375" s="33">
        <f t="shared" si="16"/>
        <v>347</v>
      </c>
      <c r="C375" s="55" t="s">
        <v>351</v>
      </c>
      <c r="D375" s="35">
        <v>1</v>
      </c>
      <c r="E375" s="58" t="s">
        <v>37</v>
      </c>
      <c r="F375" s="56"/>
      <c r="G375" s="38">
        <f t="shared" si="18"/>
        <v>0</v>
      </c>
      <c r="H375" s="17"/>
    </row>
    <row r="376" spans="1:8" s="3" customFormat="1" x14ac:dyDescent="0.25">
      <c r="A376" s="6"/>
      <c r="B376" s="33">
        <f t="shared" si="16"/>
        <v>348</v>
      </c>
      <c r="C376" s="55" t="s">
        <v>352</v>
      </c>
      <c r="D376" s="35">
        <v>1</v>
      </c>
      <c r="E376" s="58" t="s">
        <v>37</v>
      </c>
      <c r="F376" s="56"/>
      <c r="G376" s="38">
        <f t="shared" si="18"/>
        <v>0</v>
      </c>
      <c r="H376" s="17"/>
    </row>
    <row r="377" spans="1:8" s="3" customFormat="1" x14ac:dyDescent="0.25">
      <c r="A377" s="6"/>
      <c r="B377" s="33">
        <f t="shared" si="16"/>
        <v>349</v>
      </c>
      <c r="C377" s="55" t="s">
        <v>353</v>
      </c>
      <c r="D377" s="35">
        <v>1</v>
      </c>
      <c r="E377" s="58" t="s">
        <v>37</v>
      </c>
      <c r="F377" s="56"/>
      <c r="G377" s="38">
        <f t="shared" si="18"/>
        <v>0</v>
      </c>
      <c r="H377" s="17"/>
    </row>
    <row r="378" spans="1:8" s="3" customFormat="1" x14ac:dyDescent="0.25">
      <c r="A378" s="6"/>
      <c r="B378" s="33">
        <f t="shared" si="16"/>
        <v>350</v>
      </c>
      <c r="C378" s="55" t="s">
        <v>354</v>
      </c>
      <c r="D378" s="35">
        <v>1</v>
      </c>
      <c r="E378" s="58" t="s">
        <v>37</v>
      </c>
      <c r="F378" s="56"/>
      <c r="G378" s="38">
        <f t="shared" si="18"/>
        <v>0</v>
      </c>
      <c r="H378" s="17"/>
    </row>
    <row r="379" spans="1:8" s="3" customFormat="1" x14ac:dyDescent="0.25">
      <c r="A379" s="6"/>
      <c r="B379" s="33">
        <f t="shared" si="16"/>
        <v>351</v>
      </c>
      <c r="C379" s="55" t="s">
        <v>355</v>
      </c>
      <c r="D379" s="35">
        <v>1</v>
      </c>
      <c r="E379" s="58" t="s">
        <v>37</v>
      </c>
      <c r="F379" s="56"/>
      <c r="G379" s="38">
        <f t="shared" si="18"/>
        <v>0</v>
      </c>
      <c r="H379" s="17"/>
    </row>
    <row r="380" spans="1:8" s="3" customFormat="1" x14ac:dyDescent="0.25">
      <c r="A380" s="6"/>
      <c r="B380" s="33">
        <f t="shared" si="16"/>
        <v>352</v>
      </c>
      <c r="C380" s="55" t="s">
        <v>356</v>
      </c>
      <c r="D380" s="35">
        <v>1</v>
      </c>
      <c r="E380" s="58" t="s">
        <v>37</v>
      </c>
      <c r="F380" s="56"/>
      <c r="G380" s="38">
        <f t="shared" si="18"/>
        <v>0</v>
      </c>
      <c r="H380" s="17"/>
    </row>
    <row r="381" spans="1:8" s="3" customFormat="1" x14ac:dyDescent="0.25">
      <c r="A381" s="6"/>
      <c r="B381" s="33">
        <f t="shared" si="16"/>
        <v>353</v>
      </c>
      <c r="C381" s="55" t="s">
        <v>357</v>
      </c>
      <c r="D381" s="35">
        <v>1</v>
      </c>
      <c r="E381" s="58" t="s">
        <v>37</v>
      </c>
      <c r="F381" s="56"/>
      <c r="G381" s="38">
        <f t="shared" si="18"/>
        <v>0</v>
      </c>
      <c r="H381" s="17"/>
    </row>
    <row r="382" spans="1:8" s="3" customFormat="1" x14ac:dyDescent="0.25">
      <c r="A382" s="6"/>
      <c r="B382" s="33">
        <f t="shared" si="16"/>
        <v>354</v>
      </c>
      <c r="C382" s="55" t="s">
        <v>358</v>
      </c>
      <c r="D382" s="35">
        <v>1</v>
      </c>
      <c r="E382" s="58" t="s">
        <v>37</v>
      </c>
      <c r="F382" s="56"/>
      <c r="G382" s="38">
        <f t="shared" si="18"/>
        <v>0</v>
      </c>
      <c r="H382" s="17"/>
    </row>
    <row r="383" spans="1:8" x14ac:dyDescent="0.25">
      <c r="A383" s="6"/>
      <c r="B383" s="33">
        <f t="shared" si="16"/>
        <v>355</v>
      </c>
      <c r="C383" s="49" t="s">
        <v>359</v>
      </c>
      <c r="D383" s="35">
        <v>36295</v>
      </c>
      <c r="E383" s="42" t="s">
        <v>19</v>
      </c>
      <c r="F383" s="37"/>
      <c r="G383" s="38">
        <f t="shared" si="18"/>
        <v>0</v>
      </c>
      <c r="H383" s="6"/>
    </row>
    <row r="384" spans="1:8" x14ac:dyDescent="0.25">
      <c r="A384" s="6"/>
      <c r="B384" s="33">
        <f t="shared" si="16"/>
        <v>356</v>
      </c>
      <c r="C384" s="41" t="s">
        <v>360</v>
      </c>
      <c r="D384" s="35">
        <v>11478</v>
      </c>
      <c r="E384" s="43" t="s">
        <v>19</v>
      </c>
      <c r="F384" s="48"/>
      <c r="G384" s="38">
        <f t="shared" si="18"/>
        <v>0</v>
      </c>
      <c r="H384" s="6"/>
    </row>
    <row r="385" spans="1:8" x14ac:dyDescent="0.25">
      <c r="A385" s="6"/>
      <c r="B385" s="33">
        <f t="shared" si="16"/>
        <v>357</v>
      </c>
      <c r="C385" s="41" t="s">
        <v>361</v>
      </c>
      <c r="D385" s="35">
        <v>43</v>
      </c>
      <c r="E385" s="43" t="s">
        <v>19</v>
      </c>
      <c r="F385" s="37"/>
      <c r="G385" s="38">
        <f t="shared" si="18"/>
        <v>0</v>
      </c>
      <c r="H385" s="6"/>
    </row>
    <row r="386" spans="1:8" x14ac:dyDescent="0.25">
      <c r="A386" s="6"/>
      <c r="B386" s="33">
        <f t="shared" si="16"/>
        <v>358</v>
      </c>
      <c r="C386" s="41" t="s">
        <v>362</v>
      </c>
      <c r="D386" s="35">
        <v>642</v>
      </c>
      <c r="E386" s="43" t="s">
        <v>19</v>
      </c>
      <c r="F386" s="48"/>
      <c r="G386" s="38">
        <f t="shared" si="18"/>
        <v>0</v>
      </c>
      <c r="H386" s="6"/>
    </row>
    <row r="387" spans="1:8" x14ac:dyDescent="0.25">
      <c r="A387" s="6"/>
      <c r="B387" s="33">
        <f t="shared" si="16"/>
        <v>359</v>
      </c>
      <c r="C387" s="41" t="s">
        <v>363</v>
      </c>
      <c r="D387" s="35">
        <v>598</v>
      </c>
      <c r="E387" s="43" t="s">
        <v>19</v>
      </c>
      <c r="F387" s="37"/>
      <c r="G387" s="38">
        <f t="shared" si="18"/>
        <v>0</v>
      </c>
      <c r="H387" s="6"/>
    </row>
    <row r="388" spans="1:8" x14ac:dyDescent="0.25">
      <c r="A388" s="6"/>
      <c r="B388" s="33">
        <f t="shared" si="16"/>
        <v>360</v>
      </c>
      <c r="C388" s="41" t="s">
        <v>364</v>
      </c>
      <c r="D388" s="35">
        <v>1</v>
      </c>
      <c r="E388" s="43" t="s">
        <v>19</v>
      </c>
      <c r="F388" s="37"/>
      <c r="G388" s="38">
        <f t="shared" si="18"/>
        <v>0</v>
      </c>
      <c r="H388" s="6"/>
    </row>
    <row r="389" spans="1:8" ht="28.5" x14ac:dyDescent="0.25">
      <c r="A389" s="6"/>
      <c r="B389" s="33">
        <f t="shared" si="16"/>
        <v>361</v>
      </c>
      <c r="C389" s="51" t="s">
        <v>365</v>
      </c>
      <c r="D389" s="35">
        <v>6</v>
      </c>
      <c r="E389" s="36" t="s">
        <v>37</v>
      </c>
      <c r="F389" s="48"/>
      <c r="G389" s="38">
        <f t="shared" si="18"/>
        <v>0</v>
      </c>
      <c r="H389" s="6"/>
    </row>
    <row r="390" spans="1:8" ht="28.5" x14ac:dyDescent="0.25">
      <c r="A390" s="6"/>
      <c r="B390" s="33">
        <f t="shared" si="16"/>
        <v>362</v>
      </c>
      <c r="C390" s="51" t="s">
        <v>366</v>
      </c>
      <c r="D390" s="35">
        <v>1</v>
      </c>
      <c r="E390" s="36" t="s">
        <v>37</v>
      </c>
      <c r="F390" s="48"/>
      <c r="G390" s="38">
        <f t="shared" si="18"/>
        <v>0</v>
      </c>
      <c r="H390" s="6"/>
    </row>
    <row r="391" spans="1:8" x14ac:dyDescent="0.25">
      <c r="A391" s="6"/>
      <c r="B391" s="33">
        <f t="shared" si="16"/>
        <v>363</v>
      </c>
      <c r="C391" s="51" t="s">
        <v>367</v>
      </c>
      <c r="D391" s="35">
        <v>1</v>
      </c>
      <c r="E391" s="36" t="s">
        <v>37</v>
      </c>
      <c r="F391" s="48"/>
      <c r="G391" s="38">
        <f t="shared" si="18"/>
        <v>0</v>
      </c>
      <c r="H391" s="6"/>
    </row>
    <row r="392" spans="1:8" x14ac:dyDescent="0.25">
      <c r="A392" s="6"/>
      <c r="B392" s="33">
        <f t="shared" si="16"/>
        <v>364</v>
      </c>
      <c r="C392" s="51" t="s">
        <v>368</v>
      </c>
      <c r="D392" s="35">
        <v>1</v>
      </c>
      <c r="E392" s="36" t="s">
        <v>37</v>
      </c>
      <c r="F392" s="48"/>
      <c r="G392" s="38">
        <f t="shared" si="18"/>
        <v>0</v>
      </c>
      <c r="H392" s="6"/>
    </row>
    <row r="393" spans="1:8" x14ac:dyDescent="0.25">
      <c r="A393" s="6"/>
      <c r="B393" s="33">
        <f t="shared" si="16"/>
        <v>365</v>
      </c>
      <c r="C393" s="51" t="s">
        <v>369</v>
      </c>
      <c r="D393" s="35">
        <v>1</v>
      </c>
      <c r="E393" s="36" t="s">
        <v>37</v>
      </c>
      <c r="F393" s="48"/>
      <c r="G393" s="38">
        <f t="shared" si="18"/>
        <v>0</v>
      </c>
      <c r="H393" s="6"/>
    </row>
    <row r="394" spans="1:8" x14ac:dyDescent="0.25">
      <c r="A394" s="6"/>
      <c r="B394" s="33">
        <f t="shared" si="16"/>
        <v>366</v>
      </c>
      <c r="C394" s="51" t="s">
        <v>370</v>
      </c>
      <c r="D394" s="35">
        <v>2</v>
      </c>
      <c r="E394" s="36" t="s">
        <v>37</v>
      </c>
      <c r="F394" s="48"/>
      <c r="G394" s="38">
        <f t="shared" si="18"/>
        <v>0</v>
      </c>
      <c r="H394" s="6"/>
    </row>
    <row r="395" spans="1:8" x14ac:dyDescent="0.25">
      <c r="A395" s="6"/>
      <c r="B395" s="33">
        <f t="shared" si="16"/>
        <v>367</v>
      </c>
      <c r="C395" s="51" t="s">
        <v>371</v>
      </c>
      <c r="D395" s="35">
        <v>1</v>
      </c>
      <c r="E395" s="36" t="s">
        <v>37</v>
      </c>
      <c r="F395" s="48"/>
      <c r="G395" s="38">
        <f t="shared" si="18"/>
        <v>0</v>
      </c>
      <c r="H395" s="6"/>
    </row>
    <row r="396" spans="1:8" x14ac:dyDescent="0.25">
      <c r="A396" s="6"/>
      <c r="B396" s="33">
        <f t="shared" si="16"/>
        <v>368</v>
      </c>
      <c r="C396" s="51" t="s">
        <v>372</v>
      </c>
      <c r="D396" s="35">
        <v>29</v>
      </c>
      <c r="E396" s="36" t="s">
        <v>37</v>
      </c>
      <c r="F396" s="48"/>
      <c r="G396" s="38">
        <f t="shared" si="18"/>
        <v>0</v>
      </c>
      <c r="H396" s="6"/>
    </row>
    <row r="397" spans="1:8" x14ac:dyDescent="0.25">
      <c r="A397" s="6"/>
      <c r="B397" s="33">
        <f t="shared" si="16"/>
        <v>369</v>
      </c>
      <c r="C397" s="51" t="s">
        <v>373</v>
      </c>
      <c r="D397" s="35">
        <v>6</v>
      </c>
      <c r="E397" s="36" t="s">
        <v>37</v>
      </c>
      <c r="F397" s="48"/>
      <c r="G397" s="38">
        <f t="shared" si="18"/>
        <v>0</v>
      </c>
      <c r="H397" s="6"/>
    </row>
    <row r="398" spans="1:8" x14ac:dyDescent="0.25">
      <c r="A398" s="6"/>
      <c r="B398" s="33">
        <f t="shared" si="16"/>
        <v>370</v>
      </c>
      <c r="C398" s="51" t="s">
        <v>374</v>
      </c>
      <c r="D398" s="35">
        <v>68</v>
      </c>
      <c r="E398" s="36" t="s">
        <v>37</v>
      </c>
      <c r="F398" s="48"/>
      <c r="G398" s="38">
        <f t="shared" si="18"/>
        <v>0</v>
      </c>
      <c r="H398" s="6"/>
    </row>
    <row r="399" spans="1:8" x14ac:dyDescent="0.25">
      <c r="A399" s="6"/>
      <c r="B399" s="33">
        <f t="shared" si="16"/>
        <v>371</v>
      </c>
      <c r="C399" s="51" t="s">
        <v>375</v>
      </c>
      <c r="D399" s="35">
        <v>1</v>
      </c>
      <c r="E399" s="36" t="s">
        <v>37</v>
      </c>
      <c r="F399" s="48"/>
      <c r="G399" s="38">
        <f t="shared" si="18"/>
        <v>0</v>
      </c>
      <c r="H399" s="6"/>
    </row>
    <row r="400" spans="1:8" x14ac:dyDescent="0.25">
      <c r="A400" s="6"/>
      <c r="B400" s="33">
        <f t="shared" si="16"/>
        <v>372</v>
      </c>
      <c r="C400" s="51" t="s">
        <v>376</v>
      </c>
      <c r="D400" s="35">
        <v>13</v>
      </c>
      <c r="E400" s="36" t="s">
        <v>37</v>
      </c>
      <c r="F400" s="48"/>
      <c r="G400" s="38">
        <f t="shared" si="18"/>
        <v>0</v>
      </c>
      <c r="H400" s="6"/>
    </row>
    <row r="401" spans="1:8" x14ac:dyDescent="0.25">
      <c r="A401" s="6"/>
      <c r="B401" s="33">
        <f t="shared" ref="B401:B464" si="19">1+MAX(B398:B400)</f>
        <v>373</v>
      </c>
      <c r="C401" s="51" t="s">
        <v>377</v>
      </c>
      <c r="D401" s="35">
        <v>1</v>
      </c>
      <c r="E401" s="36" t="s">
        <v>37</v>
      </c>
      <c r="F401" s="48"/>
      <c r="G401" s="38">
        <f t="shared" si="18"/>
        <v>0</v>
      </c>
      <c r="H401" s="6"/>
    </row>
    <row r="402" spans="1:8" x14ac:dyDescent="0.25">
      <c r="A402" s="6"/>
      <c r="B402" s="33">
        <f t="shared" si="19"/>
        <v>374</v>
      </c>
      <c r="C402" s="51" t="s">
        <v>378</v>
      </c>
      <c r="D402" s="35">
        <v>6</v>
      </c>
      <c r="E402" s="36" t="s">
        <v>37</v>
      </c>
      <c r="F402" s="48"/>
      <c r="G402" s="38">
        <f t="shared" si="18"/>
        <v>0</v>
      </c>
      <c r="H402" s="6"/>
    </row>
    <row r="403" spans="1:8" x14ac:dyDescent="0.25">
      <c r="A403" s="6"/>
      <c r="B403" s="33">
        <f t="shared" si="19"/>
        <v>375</v>
      </c>
      <c r="C403" s="51" t="s">
        <v>379</v>
      </c>
      <c r="D403" s="35">
        <v>4</v>
      </c>
      <c r="E403" s="36" t="s">
        <v>37</v>
      </c>
      <c r="F403" s="48"/>
      <c r="G403" s="38">
        <f t="shared" si="18"/>
        <v>0</v>
      </c>
      <c r="H403" s="6"/>
    </row>
    <row r="404" spans="1:8" x14ac:dyDescent="0.25">
      <c r="A404" s="6"/>
      <c r="B404" s="33">
        <f t="shared" si="19"/>
        <v>376</v>
      </c>
      <c r="C404" s="51" t="s">
        <v>380</v>
      </c>
      <c r="D404" s="35">
        <v>78</v>
      </c>
      <c r="E404" s="36" t="s">
        <v>37</v>
      </c>
      <c r="F404" s="48"/>
      <c r="G404" s="38">
        <f t="shared" si="18"/>
        <v>0</v>
      </c>
      <c r="H404" s="6"/>
    </row>
    <row r="405" spans="1:8" x14ac:dyDescent="0.25">
      <c r="A405" s="6"/>
      <c r="B405" s="33">
        <f t="shared" si="19"/>
        <v>377</v>
      </c>
      <c r="C405" s="51" t="s">
        <v>381</v>
      </c>
      <c r="D405" s="35">
        <v>1</v>
      </c>
      <c r="E405" s="36" t="s">
        <v>37</v>
      </c>
      <c r="F405" s="48"/>
      <c r="G405" s="38">
        <f t="shared" si="18"/>
        <v>0</v>
      </c>
      <c r="H405" s="6"/>
    </row>
    <row r="406" spans="1:8" x14ac:dyDescent="0.25">
      <c r="A406" s="6"/>
      <c r="B406" s="33">
        <f t="shared" si="19"/>
        <v>378</v>
      </c>
      <c r="C406" s="51" t="s">
        <v>382</v>
      </c>
      <c r="D406" s="35">
        <v>2</v>
      </c>
      <c r="E406" s="36" t="s">
        <v>37</v>
      </c>
      <c r="F406" s="48"/>
      <c r="G406" s="38">
        <f t="shared" si="18"/>
        <v>0</v>
      </c>
      <c r="H406" s="6"/>
    </row>
    <row r="407" spans="1:8" x14ac:dyDescent="0.25">
      <c r="A407" s="6"/>
      <c r="B407" s="33">
        <f t="shared" si="19"/>
        <v>379</v>
      </c>
      <c r="C407" s="51" t="s">
        <v>383</v>
      </c>
      <c r="D407" s="35">
        <v>12</v>
      </c>
      <c r="E407" s="36" t="s">
        <v>37</v>
      </c>
      <c r="F407" s="48"/>
      <c r="G407" s="38">
        <f t="shared" si="18"/>
        <v>0</v>
      </c>
      <c r="H407" s="6"/>
    </row>
    <row r="408" spans="1:8" x14ac:dyDescent="0.25">
      <c r="A408" s="6"/>
      <c r="B408" s="33">
        <f t="shared" si="19"/>
        <v>380</v>
      </c>
      <c r="C408" s="51" t="s">
        <v>384</v>
      </c>
      <c r="D408" s="35">
        <v>1</v>
      </c>
      <c r="E408" s="36" t="s">
        <v>37</v>
      </c>
      <c r="F408" s="48"/>
      <c r="G408" s="38">
        <f t="shared" si="18"/>
        <v>0</v>
      </c>
      <c r="H408" s="6"/>
    </row>
    <row r="409" spans="1:8" x14ac:dyDescent="0.25">
      <c r="A409" s="6"/>
      <c r="B409" s="33">
        <f t="shared" si="19"/>
        <v>381</v>
      </c>
      <c r="C409" s="51" t="s">
        <v>385</v>
      </c>
      <c r="D409" s="35">
        <v>1</v>
      </c>
      <c r="E409" s="36" t="s">
        <v>37</v>
      </c>
      <c r="F409" s="48"/>
      <c r="G409" s="38">
        <f t="shared" si="18"/>
        <v>0</v>
      </c>
      <c r="H409" s="6"/>
    </row>
    <row r="410" spans="1:8" x14ac:dyDescent="0.25">
      <c r="A410" s="6"/>
      <c r="B410" s="33">
        <f t="shared" si="19"/>
        <v>382</v>
      </c>
      <c r="C410" s="51" t="s">
        <v>386</v>
      </c>
      <c r="D410" s="35">
        <v>1</v>
      </c>
      <c r="E410" s="36" t="s">
        <v>37</v>
      </c>
      <c r="F410" s="48"/>
      <c r="G410" s="38">
        <f t="shared" si="18"/>
        <v>0</v>
      </c>
      <c r="H410" s="6"/>
    </row>
    <row r="411" spans="1:8" x14ac:dyDescent="0.25">
      <c r="A411" s="6"/>
      <c r="B411" s="33">
        <f t="shared" si="19"/>
        <v>383</v>
      </c>
      <c r="C411" s="51" t="s">
        <v>387</v>
      </c>
      <c r="D411" s="35">
        <v>1682</v>
      </c>
      <c r="E411" s="36" t="s">
        <v>37</v>
      </c>
      <c r="F411" s="48"/>
      <c r="G411" s="38">
        <f t="shared" si="18"/>
        <v>0</v>
      </c>
      <c r="H411" s="6"/>
    </row>
    <row r="412" spans="1:8" x14ac:dyDescent="0.25">
      <c r="A412" s="6"/>
      <c r="B412" s="33">
        <f t="shared" si="19"/>
        <v>384</v>
      </c>
      <c r="C412" s="51" t="s">
        <v>388</v>
      </c>
      <c r="D412" s="35">
        <v>1673</v>
      </c>
      <c r="E412" s="36" t="s">
        <v>37</v>
      </c>
      <c r="F412" s="48"/>
      <c r="G412" s="38">
        <f t="shared" si="18"/>
        <v>0</v>
      </c>
      <c r="H412" s="6"/>
    </row>
    <row r="413" spans="1:8" x14ac:dyDescent="0.25">
      <c r="A413" s="6"/>
      <c r="B413" s="33">
        <f t="shared" si="19"/>
        <v>385</v>
      </c>
      <c r="C413" s="51" t="s">
        <v>389</v>
      </c>
      <c r="D413" s="35">
        <v>456</v>
      </c>
      <c r="E413" s="36" t="s">
        <v>37</v>
      </c>
      <c r="F413" s="48"/>
      <c r="G413" s="38">
        <f t="shared" si="18"/>
        <v>0</v>
      </c>
      <c r="H413" s="6"/>
    </row>
    <row r="414" spans="1:8" x14ac:dyDescent="0.25">
      <c r="A414" s="6"/>
      <c r="B414" s="33">
        <f t="shared" si="19"/>
        <v>386</v>
      </c>
      <c r="C414" s="51" t="s">
        <v>390</v>
      </c>
      <c r="D414" s="35">
        <v>2</v>
      </c>
      <c r="E414" s="36" t="s">
        <v>37</v>
      </c>
      <c r="F414" s="48"/>
      <c r="G414" s="38">
        <f t="shared" si="18"/>
        <v>0</v>
      </c>
      <c r="H414" s="6"/>
    </row>
    <row r="415" spans="1:8" x14ac:dyDescent="0.25">
      <c r="A415" s="6"/>
      <c r="B415" s="33">
        <f t="shared" si="19"/>
        <v>387</v>
      </c>
      <c r="C415" s="51" t="s">
        <v>391</v>
      </c>
      <c r="D415" s="35">
        <v>6</v>
      </c>
      <c r="E415" s="36" t="s">
        <v>37</v>
      </c>
      <c r="F415" s="48"/>
      <c r="G415" s="38">
        <f t="shared" si="18"/>
        <v>0</v>
      </c>
      <c r="H415" s="6"/>
    </row>
    <row r="416" spans="1:8" x14ac:dyDescent="0.25">
      <c r="A416" s="6"/>
      <c r="B416" s="33">
        <f t="shared" si="19"/>
        <v>388</v>
      </c>
      <c r="C416" s="51" t="s">
        <v>392</v>
      </c>
      <c r="D416" s="35">
        <v>151</v>
      </c>
      <c r="E416" s="36" t="s">
        <v>37</v>
      </c>
      <c r="F416" s="48"/>
      <c r="G416" s="38">
        <f t="shared" ref="G416:G479" si="20">D416*F416</f>
        <v>0</v>
      </c>
      <c r="H416" s="6"/>
    </row>
    <row r="417" spans="1:8" x14ac:dyDescent="0.25">
      <c r="A417" s="6"/>
      <c r="B417" s="33">
        <f t="shared" si="19"/>
        <v>389</v>
      </c>
      <c r="C417" s="51" t="s">
        <v>393</v>
      </c>
      <c r="D417" s="35">
        <v>39</v>
      </c>
      <c r="E417" s="36" t="s">
        <v>37</v>
      </c>
      <c r="F417" s="48"/>
      <c r="G417" s="38">
        <f t="shared" si="20"/>
        <v>0</v>
      </c>
      <c r="H417" s="6"/>
    </row>
    <row r="418" spans="1:8" x14ac:dyDescent="0.25">
      <c r="A418" s="6"/>
      <c r="B418" s="33">
        <f t="shared" si="19"/>
        <v>390</v>
      </c>
      <c r="C418" s="51" t="s">
        <v>394</v>
      </c>
      <c r="D418" s="35">
        <v>4</v>
      </c>
      <c r="E418" s="36" t="s">
        <v>37</v>
      </c>
      <c r="F418" s="48"/>
      <c r="G418" s="38">
        <f t="shared" si="20"/>
        <v>0</v>
      </c>
      <c r="H418" s="6"/>
    </row>
    <row r="419" spans="1:8" x14ac:dyDescent="0.25">
      <c r="A419" s="6"/>
      <c r="B419" s="33">
        <f t="shared" si="19"/>
        <v>391</v>
      </c>
      <c r="C419" s="51" t="s">
        <v>395</v>
      </c>
      <c r="D419" s="35">
        <v>148</v>
      </c>
      <c r="E419" s="36" t="s">
        <v>37</v>
      </c>
      <c r="F419" s="48"/>
      <c r="G419" s="38">
        <f t="shared" si="20"/>
        <v>0</v>
      </c>
      <c r="H419" s="6"/>
    </row>
    <row r="420" spans="1:8" x14ac:dyDescent="0.25">
      <c r="A420" s="6"/>
      <c r="B420" s="33">
        <f t="shared" si="19"/>
        <v>392</v>
      </c>
      <c r="C420" s="51" t="s">
        <v>396</v>
      </c>
      <c r="D420" s="35">
        <v>1</v>
      </c>
      <c r="E420" s="36" t="s">
        <v>37</v>
      </c>
      <c r="F420" s="48"/>
      <c r="G420" s="38">
        <f t="shared" si="20"/>
        <v>0</v>
      </c>
      <c r="H420" s="6"/>
    </row>
    <row r="421" spans="1:8" x14ac:dyDescent="0.25">
      <c r="A421" s="6"/>
      <c r="B421" s="33">
        <f t="shared" si="19"/>
        <v>393</v>
      </c>
      <c r="C421" s="51" t="s">
        <v>397</v>
      </c>
      <c r="D421" s="35">
        <v>2</v>
      </c>
      <c r="E421" s="36" t="s">
        <v>37</v>
      </c>
      <c r="F421" s="48"/>
      <c r="G421" s="38">
        <f t="shared" si="20"/>
        <v>0</v>
      </c>
      <c r="H421" s="6"/>
    </row>
    <row r="422" spans="1:8" x14ac:dyDescent="0.25">
      <c r="A422" s="6"/>
      <c r="B422" s="33">
        <f t="shared" si="19"/>
        <v>394</v>
      </c>
      <c r="C422" s="51" t="s">
        <v>398</v>
      </c>
      <c r="D422" s="35">
        <v>109</v>
      </c>
      <c r="E422" s="36" t="s">
        <v>37</v>
      </c>
      <c r="F422" s="48"/>
      <c r="G422" s="38">
        <f t="shared" si="20"/>
        <v>0</v>
      </c>
      <c r="H422" s="6"/>
    </row>
    <row r="423" spans="1:8" x14ac:dyDescent="0.25">
      <c r="A423" s="6"/>
      <c r="B423" s="33">
        <f t="shared" si="19"/>
        <v>395</v>
      </c>
      <c r="C423" s="51" t="s">
        <v>399</v>
      </c>
      <c r="D423" s="35">
        <v>13</v>
      </c>
      <c r="E423" s="36" t="s">
        <v>37</v>
      </c>
      <c r="F423" s="48"/>
      <c r="G423" s="38">
        <f t="shared" si="20"/>
        <v>0</v>
      </c>
      <c r="H423" s="6"/>
    </row>
    <row r="424" spans="1:8" x14ac:dyDescent="0.25">
      <c r="A424" s="6"/>
      <c r="B424" s="33">
        <f t="shared" si="19"/>
        <v>396</v>
      </c>
      <c r="C424" s="51" t="s">
        <v>400</v>
      </c>
      <c r="D424" s="35">
        <v>9</v>
      </c>
      <c r="E424" s="36" t="s">
        <v>37</v>
      </c>
      <c r="F424" s="48"/>
      <c r="G424" s="38">
        <f t="shared" si="20"/>
        <v>0</v>
      </c>
      <c r="H424" s="6"/>
    </row>
    <row r="425" spans="1:8" x14ac:dyDescent="0.25">
      <c r="A425" s="6"/>
      <c r="B425" s="33">
        <f t="shared" si="19"/>
        <v>397</v>
      </c>
      <c r="C425" s="51" t="s">
        <v>401</v>
      </c>
      <c r="D425" s="35">
        <v>1</v>
      </c>
      <c r="E425" s="36" t="s">
        <v>37</v>
      </c>
      <c r="F425" s="48"/>
      <c r="G425" s="38">
        <f t="shared" si="20"/>
        <v>0</v>
      </c>
      <c r="H425" s="6"/>
    </row>
    <row r="426" spans="1:8" x14ac:dyDescent="0.25">
      <c r="A426" s="6"/>
      <c r="B426" s="33">
        <f t="shared" si="19"/>
        <v>398</v>
      </c>
      <c r="C426" s="51" t="s">
        <v>402</v>
      </c>
      <c r="D426" s="35">
        <v>1</v>
      </c>
      <c r="E426" s="36" t="s">
        <v>37</v>
      </c>
      <c r="F426" s="48"/>
      <c r="G426" s="38">
        <f t="shared" si="20"/>
        <v>0</v>
      </c>
      <c r="H426" s="6"/>
    </row>
    <row r="427" spans="1:8" x14ac:dyDescent="0.25">
      <c r="A427" s="6"/>
      <c r="B427" s="33">
        <f t="shared" si="19"/>
        <v>399</v>
      </c>
      <c r="C427" s="51" t="s">
        <v>403</v>
      </c>
      <c r="D427" s="35">
        <v>3964</v>
      </c>
      <c r="E427" s="36" t="s">
        <v>37</v>
      </c>
      <c r="F427" s="48"/>
      <c r="G427" s="38">
        <f t="shared" si="20"/>
        <v>0</v>
      </c>
      <c r="H427" s="6"/>
    </row>
    <row r="428" spans="1:8" x14ac:dyDescent="0.25">
      <c r="A428" s="6"/>
      <c r="B428" s="33">
        <f t="shared" si="19"/>
        <v>400</v>
      </c>
      <c r="C428" s="51" t="s">
        <v>404</v>
      </c>
      <c r="D428" s="35">
        <v>1708</v>
      </c>
      <c r="E428" s="36" t="s">
        <v>37</v>
      </c>
      <c r="F428" s="48"/>
      <c r="G428" s="38">
        <f t="shared" si="20"/>
        <v>0</v>
      </c>
      <c r="H428" s="6"/>
    </row>
    <row r="429" spans="1:8" x14ac:dyDescent="0.25">
      <c r="A429" s="6"/>
      <c r="B429" s="33">
        <f t="shared" si="19"/>
        <v>401</v>
      </c>
      <c r="C429" s="51" t="s">
        <v>405</v>
      </c>
      <c r="D429" s="35">
        <v>3</v>
      </c>
      <c r="E429" s="36" t="s">
        <v>37</v>
      </c>
      <c r="F429" s="48"/>
      <c r="G429" s="38">
        <f t="shared" si="20"/>
        <v>0</v>
      </c>
      <c r="H429" s="6"/>
    </row>
    <row r="430" spans="1:8" x14ac:dyDescent="0.25">
      <c r="A430" s="6"/>
      <c r="B430" s="33">
        <f t="shared" si="19"/>
        <v>402</v>
      </c>
      <c r="C430" s="51" t="s">
        <v>406</v>
      </c>
      <c r="D430" s="35">
        <v>8</v>
      </c>
      <c r="E430" s="36" t="s">
        <v>37</v>
      </c>
      <c r="F430" s="48"/>
      <c r="G430" s="38">
        <f t="shared" si="20"/>
        <v>0</v>
      </c>
      <c r="H430" s="6"/>
    </row>
    <row r="431" spans="1:8" x14ac:dyDescent="0.25">
      <c r="A431" s="6"/>
      <c r="B431" s="33">
        <f t="shared" si="19"/>
        <v>403</v>
      </c>
      <c r="C431" s="51" t="s">
        <v>407</v>
      </c>
      <c r="D431" s="35">
        <v>2</v>
      </c>
      <c r="E431" s="36" t="s">
        <v>37</v>
      </c>
      <c r="F431" s="48"/>
      <c r="G431" s="38">
        <f t="shared" si="20"/>
        <v>0</v>
      </c>
      <c r="H431" s="6"/>
    </row>
    <row r="432" spans="1:8" x14ac:dyDescent="0.25">
      <c r="A432" s="6"/>
      <c r="B432" s="33">
        <f t="shared" si="19"/>
        <v>404</v>
      </c>
      <c r="C432" s="41" t="s">
        <v>408</v>
      </c>
      <c r="D432" s="35">
        <v>9</v>
      </c>
      <c r="E432" s="43" t="s">
        <v>19</v>
      </c>
      <c r="F432" s="48"/>
      <c r="G432" s="38">
        <f t="shared" si="20"/>
        <v>0</v>
      </c>
      <c r="H432" s="6"/>
    </row>
    <row r="433" spans="1:8" x14ac:dyDescent="0.25">
      <c r="A433" s="6"/>
      <c r="B433" s="33">
        <f t="shared" si="19"/>
        <v>405</v>
      </c>
      <c r="C433" s="34" t="s">
        <v>409</v>
      </c>
      <c r="D433" s="35">
        <v>1</v>
      </c>
      <c r="E433" s="47" t="s">
        <v>19</v>
      </c>
      <c r="F433" s="44"/>
      <c r="G433" s="38">
        <f t="shared" si="20"/>
        <v>0</v>
      </c>
      <c r="H433" s="6"/>
    </row>
    <row r="434" spans="1:8" x14ac:dyDescent="0.25">
      <c r="A434" s="6"/>
      <c r="B434" s="33">
        <f t="shared" si="19"/>
        <v>406</v>
      </c>
      <c r="C434" s="41" t="s">
        <v>410</v>
      </c>
      <c r="D434" s="35">
        <v>312</v>
      </c>
      <c r="E434" s="43" t="s">
        <v>19</v>
      </c>
      <c r="F434" s="48"/>
      <c r="G434" s="38">
        <f t="shared" si="20"/>
        <v>0</v>
      </c>
      <c r="H434" s="6"/>
    </row>
    <row r="435" spans="1:8" x14ac:dyDescent="0.25">
      <c r="A435" s="6"/>
      <c r="B435" s="33">
        <f t="shared" si="19"/>
        <v>407</v>
      </c>
      <c r="C435" s="34" t="s">
        <v>411</v>
      </c>
      <c r="D435" s="35">
        <v>1</v>
      </c>
      <c r="E435" s="47" t="s">
        <v>19</v>
      </c>
      <c r="F435" s="44"/>
      <c r="G435" s="38">
        <f t="shared" si="20"/>
        <v>0</v>
      </c>
      <c r="H435" s="6"/>
    </row>
    <row r="436" spans="1:8" x14ac:dyDescent="0.25">
      <c r="A436" s="6"/>
      <c r="B436" s="33">
        <f t="shared" si="19"/>
        <v>408</v>
      </c>
      <c r="C436" s="51" t="s">
        <v>412</v>
      </c>
      <c r="D436" s="35">
        <v>366</v>
      </c>
      <c r="E436" s="43" t="s">
        <v>19</v>
      </c>
      <c r="F436" s="48"/>
      <c r="G436" s="38">
        <f t="shared" si="20"/>
        <v>0</v>
      </c>
      <c r="H436" s="6"/>
    </row>
    <row r="437" spans="1:8" x14ac:dyDescent="0.25">
      <c r="A437" s="6"/>
      <c r="B437" s="33">
        <f t="shared" si="19"/>
        <v>409</v>
      </c>
      <c r="C437" s="51" t="s">
        <v>413</v>
      </c>
      <c r="D437" s="35">
        <v>167</v>
      </c>
      <c r="E437" s="43" t="s">
        <v>19</v>
      </c>
      <c r="F437" s="48"/>
      <c r="G437" s="38">
        <f t="shared" si="20"/>
        <v>0</v>
      </c>
      <c r="H437" s="6"/>
    </row>
    <row r="438" spans="1:8" x14ac:dyDescent="0.25">
      <c r="A438" s="6"/>
      <c r="B438" s="33">
        <f t="shared" si="19"/>
        <v>410</v>
      </c>
      <c r="C438" s="41" t="s">
        <v>414</v>
      </c>
      <c r="D438" s="35">
        <v>34</v>
      </c>
      <c r="E438" s="36" t="s">
        <v>37</v>
      </c>
      <c r="F438" s="48"/>
      <c r="G438" s="38">
        <f t="shared" si="20"/>
        <v>0</v>
      </c>
      <c r="H438" s="6"/>
    </row>
    <row r="439" spans="1:8" x14ac:dyDescent="0.25">
      <c r="A439" s="6"/>
      <c r="B439" s="33">
        <f t="shared" si="19"/>
        <v>411</v>
      </c>
      <c r="C439" s="41" t="s">
        <v>415</v>
      </c>
      <c r="D439" s="35">
        <v>4</v>
      </c>
      <c r="E439" s="36" t="s">
        <v>37</v>
      </c>
      <c r="F439" s="48"/>
      <c r="G439" s="38">
        <f t="shared" si="20"/>
        <v>0</v>
      </c>
      <c r="H439" s="6"/>
    </row>
    <row r="440" spans="1:8" x14ac:dyDescent="0.25">
      <c r="A440" s="6"/>
      <c r="B440" s="33">
        <f t="shared" si="19"/>
        <v>412</v>
      </c>
      <c r="C440" s="41" t="s">
        <v>416</v>
      </c>
      <c r="D440" s="35">
        <v>27</v>
      </c>
      <c r="E440" s="36" t="s">
        <v>37</v>
      </c>
      <c r="F440" s="48"/>
      <c r="G440" s="38">
        <f t="shared" si="20"/>
        <v>0</v>
      </c>
      <c r="H440" s="6"/>
    </row>
    <row r="441" spans="1:8" x14ac:dyDescent="0.25">
      <c r="A441" s="6"/>
      <c r="B441" s="33">
        <f t="shared" si="19"/>
        <v>413</v>
      </c>
      <c r="C441" s="41" t="s">
        <v>417</v>
      </c>
      <c r="D441" s="35">
        <v>11</v>
      </c>
      <c r="E441" s="36" t="s">
        <v>37</v>
      </c>
      <c r="F441" s="48"/>
      <c r="G441" s="38">
        <f t="shared" si="20"/>
        <v>0</v>
      </c>
      <c r="H441" s="6"/>
    </row>
    <row r="442" spans="1:8" x14ac:dyDescent="0.25">
      <c r="A442" s="6"/>
      <c r="B442" s="33">
        <f t="shared" si="19"/>
        <v>414</v>
      </c>
      <c r="C442" s="41" t="s">
        <v>418</v>
      </c>
      <c r="D442" s="35">
        <v>24</v>
      </c>
      <c r="E442" s="36" t="s">
        <v>37</v>
      </c>
      <c r="F442" s="48"/>
      <c r="G442" s="38">
        <f t="shared" si="20"/>
        <v>0</v>
      </c>
      <c r="H442" s="6"/>
    </row>
    <row r="443" spans="1:8" x14ac:dyDescent="0.25">
      <c r="A443" s="6"/>
      <c r="B443" s="33">
        <f t="shared" si="19"/>
        <v>415</v>
      </c>
      <c r="C443" s="51" t="s">
        <v>419</v>
      </c>
      <c r="D443" s="35">
        <v>1</v>
      </c>
      <c r="E443" s="36" t="s">
        <v>37</v>
      </c>
      <c r="F443" s="48"/>
      <c r="G443" s="38">
        <f t="shared" si="20"/>
        <v>0</v>
      </c>
      <c r="H443" s="6"/>
    </row>
    <row r="444" spans="1:8" x14ac:dyDescent="0.25">
      <c r="A444" s="6"/>
      <c r="B444" s="33">
        <f t="shared" si="19"/>
        <v>416</v>
      </c>
      <c r="C444" s="51" t="s">
        <v>420</v>
      </c>
      <c r="D444" s="35">
        <v>1</v>
      </c>
      <c r="E444" s="36" t="s">
        <v>37</v>
      </c>
      <c r="F444" s="48"/>
      <c r="G444" s="38">
        <f t="shared" si="20"/>
        <v>0</v>
      </c>
      <c r="H444" s="6"/>
    </row>
    <row r="445" spans="1:8" x14ac:dyDescent="0.25">
      <c r="A445" s="6"/>
      <c r="B445" s="33">
        <f t="shared" si="19"/>
        <v>417</v>
      </c>
      <c r="C445" s="34" t="s">
        <v>421</v>
      </c>
      <c r="D445" s="35">
        <v>1</v>
      </c>
      <c r="E445" s="36" t="s">
        <v>37</v>
      </c>
      <c r="F445" s="44"/>
      <c r="G445" s="38">
        <f t="shared" si="20"/>
        <v>0</v>
      </c>
      <c r="H445" s="6"/>
    </row>
    <row r="446" spans="1:8" x14ac:dyDescent="0.25">
      <c r="A446" s="6"/>
      <c r="B446" s="33">
        <f t="shared" si="19"/>
        <v>418</v>
      </c>
      <c r="C446" s="34" t="s">
        <v>422</v>
      </c>
      <c r="D446" s="35">
        <v>1</v>
      </c>
      <c r="E446" s="36" t="s">
        <v>37</v>
      </c>
      <c r="F446" s="44"/>
      <c r="G446" s="38">
        <f t="shared" si="20"/>
        <v>0</v>
      </c>
      <c r="H446" s="6"/>
    </row>
    <row r="447" spans="1:8" x14ac:dyDescent="0.25">
      <c r="A447" s="6"/>
      <c r="B447" s="33">
        <f t="shared" si="19"/>
        <v>419</v>
      </c>
      <c r="C447" s="49" t="s">
        <v>423</v>
      </c>
      <c r="D447" s="35">
        <v>1</v>
      </c>
      <c r="E447" s="36" t="s">
        <v>37</v>
      </c>
      <c r="F447" s="37"/>
      <c r="G447" s="38">
        <f t="shared" si="20"/>
        <v>0</v>
      </c>
      <c r="H447" s="6"/>
    </row>
    <row r="448" spans="1:8" x14ac:dyDescent="0.25">
      <c r="A448" s="6"/>
      <c r="B448" s="33">
        <f t="shared" si="19"/>
        <v>420</v>
      </c>
      <c r="C448" s="49" t="s">
        <v>424</v>
      </c>
      <c r="D448" s="35">
        <v>1</v>
      </c>
      <c r="E448" s="36" t="s">
        <v>37</v>
      </c>
      <c r="F448" s="37"/>
      <c r="G448" s="38">
        <f t="shared" si="20"/>
        <v>0</v>
      </c>
      <c r="H448" s="6"/>
    </row>
    <row r="449" spans="1:8" x14ac:dyDescent="0.25">
      <c r="A449" s="6"/>
      <c r="B449" s="33">
        <f t="shared" si="19"/>
        <v>421</v>
      </c>
      <c r="C449" s="49" t="s">
        <v>425</v>
      </c>
      <c r="D449" s="35">
        <v>1</v>
      </c>
      <c r="E449" s="36" t="s">
        <v>37</v>
      </c>
      <c r="F449" s="37"/>
      <c r="G449" s="38">
        <f t="shared" si="20"/>
        <v>0</v>
      </c>
      <c r="H449" s="6"/>
    </row>
    <row r="450" spans="1:8" x14ac:dyDescent="0.25">
      <c r="A450" s="6"/>
      <c r="B450" s="33">
        <f t="shared" si="19"/>
        <v>422</v>
      </c>
      <c r="C450" s="49" t="s">
        <v>426</v>
      </c>
      <c r="D450" s="35">
        <v>1</v>
      </c>
      <c r="E450" s="36" t="s">
        <v>37</v>
      </c>
      <c r="F450" s="37"/>
      <c r="G450" s="38">
        <f t="shared" si="20"/>
        <v>0</v>
      </c>
      <c r="H450" s="6"/>
    </row>
    <row r="451" spans="1:8" x14ac:dyDescent="0.25">
      <c r="A451" s="6"/>
      <c r="B451" s="33">
        <f t="shared" si="19"/>
        <v>423</v>
      </c>
      <c r="C451" s="49" t="s">
        <v>427</v>
      </c>
      <c r="D451" s="35">
        <v>1</v>
      </c>
      <c r="E451" s="36" t="s">
        <v>37</v>
      </c>
      <c r="F451" s="37"/>
      <c r="G451" s="38">
        <f t="shared" si="20"/>
        <v>0</v>
      </c>
      <c r="H451" s="6"/>
    </row>
    <row r="452" spans="1:8" x14ac:dyDescent="0.25">
      <c r="A452" s="6"/>
      <c r="B452" s="33">
        <f t="shared" si="19"/>
        <v>424</v>
      </c>
      <c r="C452" s="49" t="s">
        <v>428</v>
      </c>
      <c r="D452" s="35">
        <v>1</v>
      </c>
      <c r="E452" s="36" t="s">
        <v>37</v>
      </c>
      <c r="F452" s="37"/>
      <c r="G452" s="38">
        <f t="shared" si="20"/>
        <v>0</v>
      </c>
      <c r="H452" s="6"/>
    </row>
    <row r="453" spans="1:8" x14ac:dyDescent="0.25">
      <c r="A453" s="6"/>
      <c r="B453" s="33">
        <f t="shared" si="19"/>
        <v>425</v>
      </c>
      <c r="C453" s="49" t="s">
        <v>429</v>
      </c>
      <c r="D453" s="35">
        <v>1</v>
      </c>
      <c r="E453" s="36" t="s">
        <v>37</v>
      </c>
      <c r="F453" s="37"/>
      <c r="G453" s="38">
        <f t="shared" si="20"/>
        <v>0</v>
      </c>
      <c r="H453" s="6"/>
    </row>
    <row r="454" spans="1:8" x14ac:dyDescent="0.25">
      <c r="A454" s="6"/>
      <c r="B454" s="33">
        <f t="shared" si="19"/>
        <v>426</v>
      </c>
      <c r="C454" s="51" t="s">
        <v>430</v>
      </c>
      <c r="D454" s="35">
        <v>214</v>
      </c>
      <c r="E454" s="36" t="s">
        <v>37</v>
      </c>
      <c r="F454" s="48"/>
      <c r="G454" s="38">
        <f t="shared" si="20"/>
        <v>0</v>
      </c>
      <c r="H454" s="6"/>
    </row>
    <row r="455" spans="1:8" x14ac:dyDescent="0.25">
      <c r="A455" s="6"/>
      <c r="B455" s="33">
        <f t="shared" si="19"/>
        <v>427</v>
      </c>
      <c r="C455" s="51" t="s">
        <v>431</v>
      </c>
      <c r="D455" s="35">
        <v>103</v>
      </c>
      <c r="E455" s="36" t="s">
        <v>37</v>
      </c>
      <c r="F455" s="48"/>
      <c r="G455" s="38">
        <f t="shared" si="20"/>
        <v>0</v>
      </c>
      <c r="H455" s="6"/>
    </row>
    <row r="456" spans="1:8" x14ac:dyDescent="0.25">
      <c r="A456" s="6"/>
      <c r="B456" s="33">
        <f t="shared" si="19"/>
        <v>428</v>
      </c>
      <c r="C456" s="51" t="s">
        <v>432</v>
      </c>
      <c r="D456" s="35">
        <v>1</v>
      </c>
      <c r="E456" s="43" t="s">
        <v>19</v>
      </c>
      <c r="F456" s="48"/>
      <c r="G456" s="38">
        <f t="shared" si="20"/>
        <v>0</v>
      </c>
      <c r="H456" s="6"/>
    </row>
    <row r="457" spans="1:8" x14ac:dyDescent="0.25">
      <c r="A457" s="6"/>
      <c r="B457" s="33">
        <f t="shared" si="19"/>
        <v>429</v>
      </c>
      <c r="C457" s="51" t="s">
        <v>433</v>
      </c>
      <c r="D457" s="35">
        <v>1</v>
      </c>
      <c r="E457" s="43" t="s">
        <v>19</v>
      </c>
      <c r="F457" s="48"/>
      <c r="G457" s="38">
        <f t="shared" si="20"/>
        <v>0</v>
      </c>
      <c r="H457" s="6"/>
    </row>
    <row r="458" spans="1:8" x14ac:dyDescent="0.25">
      <c r="A458" s="6"/>
      <c r="B458" s="33">
        <f t="shared" si="19"/>
        <v>430</v>
      </c>
      <c r="C458" s="51" t="s">
        <v>434</v>
      </c>
      <c r="D458" s="35">
        <v>1</v>
      </c>
      <c r="E458" s="43" t="s">
        <v>19</v>
      </c>
      <c r="F458" s="48"/>
      <c r="G458" s="38">
        <f t="shared" si="20"/>
        <v>0</v>
      </c>
      <c r="H458" s="6"/>
    </row>
    <row r="459" spans="1:8" x14ac:dyDescent="0.25">
      <c r="A459" s="6"/>
      <c r="B459" s="33">
        <f t="shared" si="19"/>
        <v>431</v>
      </c>
      <c r="C459" s="51" t="s">
        <v>435</v>
      </c>
      <c r="D459" s="35">
        <v>1</v>
      </c>
      <c r="E459" s="43" t="s">
        <v>19</v>
      </c>
      <c r="F459" s="48"/>
      <c r="G459" s="38">
        <f t="shared" si="20"/>
        <v>0</v>
      </c>
      <c r="H459" s="6"/>
    </row>
    <row r="460" spans="1:8" x14ac:dyDescent="0.25">
      <c r="A460" s="6"/>
      <c r="B460" s="33">
        <f t="shared" si="19"/>
        <v>432</v>
      </c>
      <c r="C460" s="51" t="s">
        <v>436</v>
      </c>
      <c r="D460" s="35">
        <v>62</v>
      </c>
      <c r="E460" s="43" t="s">
        <v>19</v>
      </c>
      <c r="F460" s="48"/>
      <c r="G460" s="38">
        <f t="shared" si="20"/>
        <v>0</v>
      </c>
      <c r="H460" s="6"/>
    </row>
    <row r="461" spans="1:8" x14ac:dyDescent="0.25">
      <c r="A461" s="6"/>
      <c r="B461" s="33">
        <f t="shared" si="19"/>
        <v>433</v>
      </c>
      <c r="C461" s="51" t="s">
        <v>437</v>
      </c>
      <c r="D461" s="35">
        <v>1</v>
      </c>
      <c r="E461" s="43" t="s">
        <v>19</v>
      </c>
      <c r="F461" s="48"/>
      <c r="G461" s="38">
        <f t="shared" si="20"/>
        <v>0</v>
      </c>
      <c r="H461" s="6"/>
    </row>
    <row r="462" spans="1:8" x14ac:dyDescent="0.25">
      <c r="A462" s="6"/>
      <c r="B462" s="33">
        <f t="shared" si="19"/>
        <v>434</v>
      </c>
      <c r="C462" s="51" t="s">
        <v>438</v>
      </c>
      <c r="D462" s="35">
        <v>2096</v>
      </c>
      <c r="E462" s="43" t="s">
        <v>19</v>
      </c>
      <c r="F462" s="48"/>
      <c r="G462" s="38">
        <f t="shared" si="20"/>
        <v>0</v>
      </c>
      <c r="H462" s="6"/>
    </row>
    <row r="463" spans="1:8" x14ac:dyDescent="0.25">
      <c r="A463" s="6"/>
      <c r="B463" s="33">
        <f t="shared" si="19"/>
        <v>435</v>
      </c>
      <c r="C463" s="51" t="s">
        <v>439</v>
      </c>
      <c r="D463" s="35">
        <v>2941</v>
      </c>
      <c r="E463" s="43" t="s">
        <v>19</v>
      </c>
      <c r="F463" s="48"/>
      <c r="G463" s="38">
        <f t="shared" si="20"/>
        <v>0</v>
      </c>
      <c r="H463" s="6"/>
    </row>
    <row r="464" spans="1:8" x14ac:dyDescent="0.25">
      <c r="A464" s="6"/>
      <c r="B464" s="33">
        <f t="shared" si="19"/>
        <v>436</v>
      </c>
      <c r="C464" s="51" t="s">
        <v>440</v>
      </c>
      <c r="D464" s="35">
        <v>1</v>
      </c>
      <c r="E464" s="43" t="s">
        <v>19</v>
      </c>
      <c r="F464" s="48"/>
      <c r="G464" s="38">
        <f t="shared" si="20"/>
        <v>0</v>
      </c>
      <c r="H464" s="6"/>
    </row>
    <row r="465" spans="1:8" x14ac:dyDescent="0.25">
      <c r="A465" s="6"/>
      <c r="B465" s="33">
        <f t="shared" ref="B465:B528" si="21">1+MAX(B462:B464)</f>
        <v>437</v>
      </c>
      <c r="C465" s="51" t="s">
        <v>437</v>
      </c>
      <c r="D465" s="35">
        <v>73</v>
      </c>
      <c r="E465" s="43" t="s">
        <v>19</v>
      </c>
      <c r="F465" s="48"/>
      <c r="G465" s="38">
        <f t="shared" si="20"/>
        <v>0</v>
      </c>
      <c r="H465" s="6"/>
    </row>
    <row r="466" spans="1:8" x14ac:dyDescent="0.25">
      <c r="A466" s="6"/>
      <c r="B466" s="33">
        <f t="shared" si="21"/>
        <v>438</v>
      </c>
      <c r="C466" s="51" t="s">
        <v>441</v>
      </c>
      <c r="D466" s="35">
        <v>832</v>
      </c>
      <c r="E466" s="43" t="s">
        <v>19</v>
      </c>
      <c r="F466" s="48"/>
      <c r="G466" s="38">
        <f t="shared" si="20"/>
        <v>0</v>
      </c>
      <c r="H466" s="6"/>
    </row>
    <row r="467" spans="1:8" x14ac:dyDescent="0.25">
      <c r="A467" s="6"/>
      <c r="B467" s="33">
        <f t="shared" si="21"/>
        <v>439</v>
      </c>
      <c r="C467" s="34" t="s">
        <v>442</v>
      </c>
      <c r="D467" s="35">
        <v>1</v>
      </c>
      <c r="E467" s="47" t="s">
        <v>19</v>
      </c>
      <c r="F467" s="44"/>
      <c r="G467" s="38">
        <f t="shared" si="20"/>
        <v>0</v>
      </c>
      <c r="H467" s="6"/>
    </row>
    <row r="468" spans="1:8" x14ac:dyDescent="0.25">
      <c r="A468" s="6"/>
      <c r="B468" s="33">
        <f t="shared" si="21"/>
        <v>440</v>
      </c>
      <c r="C468" s="34" t="s">
        <v>443</v>
      </c>
      <c r="D468" s="35">
        <v>1</v>
      </c>
      <c r="E468" s="47" t="s">
        <v>19</v>
      </c>
      <c r="F468" s="44"/>
      <c r="G468" s="38">
        <f t="shared" si="20"/>
        <v>0</v>
      </c>
      <c r="H468" s="6"/>
    </row>
    <row r="469" spans="1:8" x14ac:dyDescent="0.25">
      <c r="A469" s="6"/>
      <c r="B469" s="33">
        <f t="shared" si="21"/>
        <v>441</v>
      </c>
      <c r="C469" s="51" t="s">
        <v>444</v>
      </c>
      <c r="D469" s="35">
        <v>616</v>
      </c>
      <c r="E469" s="43" t="s">
        <v>19</v>
      </c>
      <c r="F469" s="48"/>
      <c r="G469" s="38">
        <f t="shared" si="20"/>
        <v>0</v>
      </c>
      <c r="H469" s="6"/>
    </row>
    <row r="470" spans="1:8" x14ac:dyDescent="0.25">
      <c r="A470" s="6"/>
      <c r="B470" s="33">
        <f t="shared" si="21"/>
        <v>442</v>
      </c>
      <c r="C470" s="51" t="s">
        <v>445</v>
      </c>
      <c r="D470" s="35">
        <v>1</v>
      </c>
      <c r="E470" s="43" t="s">
        <v>19</v>
      </c>
      <c r="F470" s="48"/>
      <c r="G470" s="38">
        <f t="shared" si="20"/>
        <v>0</v>
      </c>
      <c r="H470" s="6"/>
    </row>
    <row r="471" spans="1:8" x14ac:dyDescent="0.25">
      <c r="A471" s="6"/>
      <c r="B471" s="33">
        <f t="shared" si="21"/>
        <v>443</v>
      </c>
      <c r="C471" s="41" t="s">
        <v>446</v>
      </c>
      <c r="D471" s="35">
        <v>180</v>
      </c>
      <c r="E471" s="43" t="s">
        <v>19</v>
      </c>
      <c r="F471" s="37"/>
      <c r="G471" s="38">
        <f t="shared" si="20"/>
        <v>0</v>
      </c>
      <c r="H471" s="6"/>
    </row>
    <row r="472" spans="1:8" x14ac:dyDescent="0.25">
      <c r="A472" s="6"/>
      <c r="B472" s="33">
        <f t="shared" si="21"/>
        <v>444</v>
      </c>
      <c r="C472" s="41" t="s">
        <v>447</v>
      </c>
      <c r="D472" s="35">
        <v>1677</v>
      </c>
      <c r="E472" s="43" t="s">
        <v>19</v>
      </c>
      <c r="F472" s="37"/>
      <c r="G472" s="38">
        <f t="shared" si="20"/>
        <v>0</v>
      </c>
      <c r="H472" s="6"/>
    </row>
    <row r="473" spans="1:8" x14ac:dyDescent="0.25">
      <c r="A473" s="6"/>
      <c r="B473" s="33">
        <f t="shared" si="21"/>
        <v>445</v>
      </c>
      <c r="C473" s="41" t="s">
        <v>448</v>
      </c>
      <c r="D473" s="35">
        <v>1</v>
      </c>
      <c r="E473" s="43" t="s">
        <v>19</v>
      </c>
      <c r="F473" s="37"/>
      <c r="G473" s="38">
        <f t="shared" si="20"/>
        <v>0</v>
      </c>
      <c r="H473" s="6"/>
    </row>
    <row r="474" spans="1:8" x14ac:dyDescent="0.25">
      <c r="A474" s="6"/>
      <c r="B474" s="33">
        <f t="shared" si="21"/>
        <v>446</v>
      </c>
      <c r="C474" s="41" t="s">
        <v>449</v>
      </c>
      <c r="D474" s="35">
        <v>59</v>
      </c>
      <c r="E474" s="43" t="s">
        <v>19</v>
      </c>
      <c r="F474" s="46"/>
      <c r="G474" s="38">
        <f t="shared" si="20"/>
        <v>0</v>
      </c>
      <c r="H474" s="6"/>
    </row>
    <row r="475" spans="1:8" x14ac:dyDescent="0.25">
      <c r="A475" s="6"/>
      <c r="B475" s="33">
        <f t="shared" si="21"/>
        <v>447</v>
      </c>
      <c r="C475" s="34" t="s">
        <v>450</v>
      </c>
      <c r="D475" s="35">
        <v>2550</v>
      </c>
      <c r="E475" s="45" t="s">
        <v>19</v>
      </c>
      <c r="F475" s="59"/>
      <c r="G475" s="38">
        <f t="shared" si="20"/>
        <v>0</v>
      </c>
      <c r="H475" s="6"/>
    </row>
    <row r="476" spans="1:8" x14ac:dyDescent="0.25">
      <c r="A476" s="6"/>
      <c r="B476" s="33">
        <f t="shared" si="21"/>
        <v>448</v>
      </c>
      <c r="C476" s="34" t="s">
        <v>451</v>
      </c>
      <c r="D476" s="35">
        <v>11</v>
      </c>
      <c r="E476" s="45" t="s">
        <v>19</v>
      </c>
      <c r="F476" s="59"/>
      <c r="G476" s="38">
        <f t="shared" si="20"/>
        <v>0</v>
      </c>
      <c r="H476" s="6"/>
    </row>
    <row r="477" spans="1:8" x14ac:dyDescent="0.25">
      <c r="A477" s="6"/>
      <c r="B477" s="33">
        <f t="shared" si="21"/>
        <v>449</v>
      </c>
      <c r="C477" s="51" t="s">
        <v>452</v>
      </c>
      <c r="D477" s="35">
        <v>2835</v>
      </c>
      <c r="E477" s="43" t="s">
        <v>19</v>
      </c>
      <c r="F477" s="48"/>
      <c r="G477" s="38">
        <f t="shared" si="20"/>
        <v>0</v>
      </c>
      <c r="H477" s="6"/>
    </row>
    <row r="478" spans="1:8" x14ac:dyDescent="0.25">
      <c r="A478" s="6"/>
      <c r="B478" s="33">
        <f t="shared" si="21"/>
        <v>450</v>
      </c>
      <c r="C478" s="51" t="s">
        <v>453</v>
      </c>
      <c r="D478" s="35">
        <v>1</v>
      </c>
      <c r="E478" s="43" t="s">
        <v>19</v>
      </c>
      <c r="F478" s="48"/>
      <c r="G478" s="38">
        <f t="shared" si="20"/>
        <v>0</v>
      </c>
      <c r="H478" s="6"/>
    </row>
    <row r="479" spans="1:8" x14ac:dyDescent="0.25">
      <c r="A479" s="6"/>
      <c r="B479" s="33">
        <f t="shared" si="21"/>
        <v>451</v>
      </c>
      <c r="C479" s="51" t="s">
        <v>454</v>
      </c>
      <c r="D479" s="35">
        <v>622</v>
      </c>
      <c r="E479" s="43" t="s">
        <v>19</v>
      </c>
      <c r="F479" s="48"/>
      <c r="G479" s="38">
        <f t="shared" si="20"/>
        <v>0</v>
      </c>
      <c r="H479" s="6"/>
    </row>
    <row r="480" spans="1:8" x14ac:dyDescent="0.25">
      <c r="A480" s="6"/>
      <c r="B480" s="33">
        <f t="shared" si="21"/>
        <v>452</v>
      </c>
      <c r="C480" s="51" t="s">
        <v>455</v>
      </c>
      <c r="D480" s="35">
        <v>1</v>
      </c>
      <c r="E480" s="43" t="s">
        <v>19</v>
      </c>
      <c r="F480" s="48"/>
      <c r="G480" s="38">
        <f t="shared" ref="G480:G518" si="22">D480*F480</f>
        <v>0</v>
      </c>
      <c r="H480" s="6"/>
    </row>
    <row r="481" spans="1:8" x14ac:dyDescent="0.25">
      <c r="A481" s="6"/>
      <c r="B481" s="33">
        <f t="shared" si="21"/>
        <v>453</v>
      </c>
      <c r="C481" s="51" t="s">
        <v>456</v>
      </c>
      <c r="D481" s="35">
        <v>1</v>
      </c>
      <c r="E481" s="43" t="s">
        <v>37</v>
      </c>
      <c r="F481" s="48"/>
      <c r="G481" s="38">
        <f t="shared" si="22"/>
        <v>0</v>
      </c>
      <c r="H481" s="6"/>
    </row>
    <row r="482" spans="1:8" x14ac:dyDescent="0.25">
      <c r="A482" s="6"/>
      <c r="B482" s="33">
        <f t="shared" si="21"/>
        <v>454</v>
      </c>
      <c r="C482" s="51" t="s">
        <v>457</v>
      </c>
      <c r="D482" s="35">
        <v>763</v>
      </c>
      <c r="E482" s="43" t="s">
        <v>19</v>
      </c>
      <c r="F482" s="48"/>
      <c r="G482" s="38">
        <f t="shared" si="22"/>
        <v>0</v>
      </c>
      <c r="H482" s="6"/>
    </row>
    <row r="483" spans="1:8" x14ac:dyDescent="0.25">
      <c r="A483" s="6"/>
      <c r="B483" s="33">
        <f t="shared" si="21"/>
        <v>455</v>
      </c>
      <c r="C483" s="51" t="s">
        <v>458</v>
      </c>
      <c r="D483" s="35">
        <v>2</v>
      </c>
      <c r="E483" s="43" t="s">
        <v>37</v>
      </c>
      <c r="F483" s="48"/>
      <c r="G483" s="38">
        <f t="shared" si="22"/>
        <v>0</v>
      </c>
      <c r="H483" s="6"/>
    </row>
    <row r="484" spans="1:8" x14ac:dyDescent="0.25">
      <c r="A484" s="6"/>
      <c r="B484" s="33">
        <f t="shared" si="21"/>
        <v>456</v>
      </c>
      <c r="C484" s="51" t="s">
        <v>459</v>
      </c>
      <c r="D484" s="35">
        <v>2</v>
      </c>
      <c r="E484" s="43" t="s">
        <v>37</v>
      </c>
      <c r="F484" s="48"/>
      <c r="G484" s="38">
        <f t="shared" si="22"/>
        <v>0</v>
      </c>
      <c r="H484" s="6"/>
    </row>
    <row r="485" spans="1:8" x14ac:dyDescent="0.25">
      <c r="A485" s="6"/>
      <c r="B485" s="33">
        <f t="shared" si="21"/>
        <v>457</v>
      </c>
      <c r="C485" s="51" t="s">
        <v>460</v>
      </c>
      <c r="D485" s="35">
        <v>1</v>
      </c>
      <c r="E485" s="43" t="s">
        <v>37</v>
      </c>
      <c r="F485" s="48"/>
      <c r="G485" s="38">
        <f t="shared" si="22"/>
        <v>0</v>
      </c>
      <c r="H485" s="6"/>
    </row>
    <row r="486" spans="1:8" x14ac:dyDescent="0.25">
      <c r="A486" s="6"/>
      <c r="B486" s="33">
        <f t="shared" si="21"/>
        <v>458</v>
      </c>
      <c r="C486" s="51" t="s">
        <v>461</v>
      </c>
      <c r="D486" s="35">
        <v>1</v>
      </c>
      <c r="E486" s="43" t="s">
        <v>37</v>
      </c>
      <c r="F486" s="48"/>
      <c r="G486" s="38">
        <f t="shared" si="22"/>
        <v>0</v>
      </c>
      <c r="H486" s="6"/>
    </row>
    <row r="487" spans="1:8" x14ac:dyDescent="0.25">
      <c r="A487" s="6"/>
      <c r="B487" s="33">
        <f t="shared" si="21"/>
        <v>459</v>
      </c>
      <c r="C487" s="51" t="s">
        <v>462</v>
      </c>
      <c r="D487" s="35">
        <v>17</v>
      </c>
      <c r="E487" s="43" t="s">
        <v>37</v>
      </c>
      <c r="F487" s="48"/>
      <c r="G487" s="38">
        <f t="shared" si="22"/>
        <v>0</v>
      </c>
      <c r="H487" s="6"/>
    </row>
    <row r="488" spans="1:8" x14ac:dyDescent="0.25">
      <c r="A488" s="6"/>
      <c r="B488" s="33">
        <f t="shared" si="21"/>
        <v>460</v>
      </c>
      <c r="C488" s="51" t="s">
        <v>463</v>
      </c>
      <c r="D488" s="35">
        <v>84</v>
      </c>
      <c r="E488" s="43" t="s">
        <v>15</v>
      </c>
      <c r="F488" s="48"/>
      <c r="G488" s="38">
        <f t="shared" si="22"/>
        <v>0</v>
      </c>
      <c r="H488" s="6"/>
    </row>
    <row r="489" spans="1:8" x14ac:dyDescent="0.25">
      <c r="A489" s="6"/>
      <c r="B489" s="33">
        <f t="shared" si="21"/>
        <v>461</v>
      </c>
      <c r="C489" s="51" t="s">
        <v>457</v>
      </c>
      <c r="D489" s="35">
        <v>1</v>
      </c>
      <c r="E489" s="43" t="s">
        <v>19</v>
      </c>
      <c r="F489" s="48"/>
      <c r="G489" s="38">
        <f t="shared" si="22"/>
        <v>0</v>
      </c>
      <c r="H489" s="6"/>
    </row>
    <row r="490" spans="1:8" x14ac:dyDescent="0.25">
      <c r="A490" s="6"/>
      <c r="B490" s="33">
        <f t="shared" si="21"/>
        <v>462</v>
      </c>
      <c r="C490" s="51" t="s">
        <v>464</v>
      </c>
      <c r="D490" s="35"/>
      <c r="E490" s="43"/>
      <c r="F490" s="48"/>
      <c r="G490" s="38"/>
      <c r="H490" s="6"/>
    </row>
    <row r="491" spans="1:8" x14ac:dyDescent="0.25">
      <c r="A491" s="6"/>
      <c r="B491" s="33">
        <f t="shared" si="21"/>
        <v>463</v>
      </c>
      <c r="C491" s="51" t="s">
        <v>465</v>
      </c>
      <c r="D491" s="35">
        <v>1</v>
      </c>
      <c r="E491" s="36" t="s">
        <v>37</v>
      </c>
      <c r="F491" s="48"/>
      <c r="G491" s="38">
        <f t="shared" si="22"/>
        <v>0</v>
      </c>
      <c r="H491" s="6"/>
    </row>
    <row r="492" spans="1:8" x14ac:dyDescent="0.25">
      <c r="A492" s="6"/>
      <c r="B492" s="33">
        <f t="shared" si="21"/>
        <v>464</v>
      </c>
      <c r="C492" s="51" t="s">
        <v>466</v>
      </c>
      <c r="D492" s="35">
        <v>1</v>
      </c>
      <c r="E492" s="36" t="s">
        <v>37</v>
      </c>
      <c r="F492" s="48"/>
      <c r="G492" s="38">
        <f t="shared" si="22"/>
        <v>0</v>
      </c>
      <c r="H492" s="6"/>
    </row>
    <row r="493" spans="1:8" x14ac:dyDescent="0.25">
      <c r="A493" s="6"/>
      <c r="B493" s="33">
        <f t="shared" si="21"/>
        <v>465</v>
      </c>
      <c r="C493" s="51" t="s">
        <v>467</v>
      </c>
      <c r="D493" s="35">
        <v>1</v>
      </c>
      <c r="E493" s="36" t="s">
        <v>37</v>
      </c>
      <c r="F493" s="48"/>
      <c r="G493" s="38">
        <f t="shared" si="22"/>
        <v>0</v>
      </c>
      <c r="H493" s="6"/>
    </row>
    <row r="494" spans="1:8" x14ac:dyDescent="0.25">
      <c r="A494" s="6"/>
      <c r="B494" s="33">
        <f t="shared" si="21"/>
        <v>466</v>
      </c>
      <c r="C494" s="51" t="s">
        <v>468</v>
      </c>
      <c r="D494" s="35">
        <v>9</v>
      </c>
      <c r="E494" s="36" t="s">
        <v>37</v>
      </c>
      <c r="F494" s="48"/>
      <c r="G494" s="38">
        <f t="shared" si="22"/>
        <v>0</v>
      </c>
      <c r="H494" s="6"/>
    </row>
    <row r="495" spans="1:8" x14ac:dyDescent="0.25">
      <c r="A495" s="6"/>
      <c r="B495" s="33">
        <f t="shared" si="21"/>
        <v>467</v>
      </c>
      <c r="C495" s="51" t="s">
        <v>469</v>
      </c>
      <c r="D495" s="35">
        <v>14</v>
      </c>
      <c r="E495" s="36" t="s">
        <v>37</v>
      </c>
      <c r="F495" s="48"/>
      <c r="G495" s="38">
        <f t="shared" si="22"/>
        <v>0</v>
      </c>
      <c r="H495" s="6"/>
    </row>
    <row r="496" spans="1:8" x14ac:dyDescent="0.25">
      <c r="A496" s="6"/>
      <c r="B496" s="33">
        <f t="shared" si="21"/>
        <v>468</v>
      </c>
      <c r="C496" s="51" t="s">
        <v>470</v>
      </c>
      <c r="D496" s="35">
        <v>2</v>
      </c>
      <c r="E496" s="36" t="s">
        <v>37</v>
      </c>
      <c r="F496" s="48"/>
      <c r="G496" s="38">
        <f t="shared" si="22"/>
        <v>0</v>
      </c>
      <c r="H496" s="6"/>
    </row>
    <row r="497" spans="1:8" x14ac:dyDescent="0.25">
      <c r="A497" s="6"/>
      <c r="B497" s="33">
        <f t="shared" si="21"/>
        <v>469</v>
      </c>
      <c r="C497" s="51" t="s">
        <v>471</v>
      </c>
      <c r="D497" s="35">
        <v>13</v>
      </c>
      <c r="E497" s="36" t="s">
        <v>37</v>
      </c>
      <c r="F497" s="48"/>
      <c r="G497" s="38">
        <f t="shared" si="22"/>
        <v>0</v>
      </c>
      <c r="H497" s="6"/>
    </row>
    <row r="498" spans="1:8" x14ac:dyDescent="0.25">
      <c r="A498" s="6"/>
      <c r="B498" s="33">
        <f t="shared" si="21"/>
        <v>470</v>
      </c>
      <c r="C498" s="34" t="s">
        <v>472</v>
      </c>
      <c r="D498" s="35">
        <v>1</v>
      </c>
      <c r="E498" s="36" t="s">
        <v>37</v>
      </c>
      <c r="F498" s="46"/>
      <c r="G498" s="38">
        <f t="shared" si="22"/>
        <v>0</v>
      </c>
      <c r="H498" s="6"/>
    </row>
    <row r="499" spans="1:8" x14ac:dyDescent="0.25">
      <c r="A499" s="6"/>
      <c r="B499" s="33">
        <f t="shared" si="21"/>
        <v>471</v>
      </c>
      <c r="C499" s="34" t="s">
        <v>473</v>
      </c>
      <c r="D499" s="35">
        <v>1</v>
      </c>
      <c r="E499" s="36" t="s">
        <v>37</v>
      </c>
      <c r="F499" s="46"/>
      <c r="G499" s="38">
        <f t="shared" si="22"/>
        <v>0</v>
      </c>
      <c r="H499" s="6"/>
    </row>
    <row r="500" spans="1:8" x14ac:dyDescent="0.25">
      <c r="A500" s="6"/>
      <c r="B500" s="33">
        <f t="shared" si="21"/>
        <v>472</v>
      </c>
      <c r="C500" s="49" t="s">
        <v>474</v>
      </c>
      <c r="D500" s="35">
        <v>1</v>
      </c>
      <c r="E500" s="36" t="s">
        <v>37</v>
      </c>
      <c r="F500" s="37"/>
      <c r="G500" s="38">
        <f t="shared" si="22"/>
        <v>0</v>
      </c>
      <c r="H500" s="6"/>
    </row>
    <row r="501" spans="1:8" x14ac:dyDescent="0.25">
      <c r="A501" s="6"/>
      <c r="B501" s="33">
        <f t="shared" si="21"/>
        <v>473</v>
      </c>
      <c r="C501" s="49" t="s">
        <v>475</v>
      </c>
      <c r="D501" s="35">
        <v>3</v>
      </c>
      <c r="E501" s="36" t="s">
        <v>37</v>
      </c>
      <c r="F501" s="37"/>
      <c r="G501" s="38">
        <f t="shared" si="22"/>
        <v>0</v>
      </c>
      <c r="H501" s="6"/>
    </row>
    <row r="502" spans="1:8" x14ac:dyDescent="0.25">
      <c r="A502" s="6"/>
      <c r="B502" s="33">
        <f t="shared" si="21"/>
        <v>474</v>
      </c>
      <c r="C502" s="49" t="s">
        <v>476</v>
      </c>
      <c r="D502" s="35">
        <v>1</v>
      </c>
      <c r="E502" s="36" t="s">
        <v>37</v>
      </c>
      <c r="F502" s="37"/>
      <c r="G502" s="38">
        <f t="shared" si="22"/>
        <v>0</v>
      </c>
      <c r="H502" s="6"/>
    </row>
    <row r="503" spans="1:8" x14ac:dyDescent="0.25">
      <c r="A503" s="6"/>
      <c r="B503" s="33">
        <f t="shared" si="21"/>
        <v>475</v>
      </c>
      <c r="C503" s="51" t="s">
        <v>477</v>
      </c>
      <c r="D503" s="35">
        <v>1</v>
      </c>
      <c r="E503" s="36" t="s">
        <v>37</v>
      </c>
      <c r="F503" s="48"/>
      <c r="G503" s="38">
        <f t="shared" si="22"/>
        <v>0</v>
      </c>
      <c r="H503" s="6"/>
    </row>
    <row r="504" spans="1:8" x14ac:dyDescent="0.25">
      <c r="A504" s="6"/>
      <c r="B504" s="73"/>
      <c r="C504" s="82" t="s">
        <v>478</v>
      </c>
      <c r="D504" s="75"/>
      <c r="E504" s="83"/>
      <c r="F504" s="84"/>
      <c r="G504" s="78"/>
      <c r="H504" s="6"/>
    </row>
    <row r="505" spans="1:8" ht="57" x14ac:dyDescent="0.25">
      <c r="A505" s="6"/>
      <c r="B505" s="33">
        <f t="shared" si="21"/>
        <v>476</v>
      </c>
      <c r="C505" s="51" t="s">
        <v>479</v>
      </c>
      <c r="D505" s="35">
        <v>1</v>
      </c>
      <c r="E505" s="43" t="s">
        <v>480</v>
      </c>
      <c r="F505" s="48"/>
      <c r="G505" s="38">
        <f t="shared" si="22"/>
        <v>0</v>
      </c>
      <c r="H505" s="6"/>
    </row>
    <row r="506" spans="1:8" x14ac:dyDescent="0.25">
      <c r="A506" s="6"/>
      <c r="B506" s="33">
        <f t="shared" si="21"/>
        <v>477</v>
      </c>
      <c r="C506" s="51" t="s">
        <v>481</v>
      </c>
      <c r="D506" s="35">
        <v>1</v>
      </c>
      <c r="E506" s="43" t="s">
        <v>37</v>
      </c>
      <c r="F506" s="48"/>
      <c r="G506" s="38">
        <f t="shared" si="22"/>
        <v>0</v>
      </c>
      <c r="H506" s="6"/>
    </row>
    <row r="507" spans="1:8" x14ac:dyDescent="0.25">
      <c r="A507" s="6"/>
      <c r="B507" s="33">
        <f t="shared" si="21"/>
        <v>478</v>
      </c>
      <c r="C507" s="51" t="s">
        <v>482</v>
      </c>
      <c r="D507" s="35">
        <v>1</v>
      </c>
      <c r="E507" s="43" t="s">
        <v>37</v>
      </c>
      <c r="F507" s="48"/>
      <c r="G507" s="38">
        <f t="shared" si="22"/>
        <v>0</v>
      </c>
      <c r="H507" s="6"/>
    </row>
    <row r="508" spans="1:8" ht="28.5" x14ac:dyDescent="0.25">
      <c r="A508" s="6"/>
      <c r="B508" s="33">
        <f t="shared" si="21"/>
        <v>479</v>
      </c>
      <c r="C508" s="51" t="s">
        <v>483</v>
      </c>
      <c r="D508" s="35">
        <v>1</v>
      </c>
      <c r="E508" s="43" t="s">
        <v>37</v>
      </c>
      <c r="F508" s="48"/>
      <c r="G508" s="38">
        <f t="shared" si="22"/>
        <v>0</v>
      </c>
      <c r="H508" s="6"/>
    </row>
    <row r="509" spans="1:8" x14ac:dyDescent="0.25">
      <c r="A509" s="6"/>
      <c r="B509" s="33">
        <f t="shared" si="21"/>
        <v>480</v>
      </c>
      <c r="C509" s="51" t="s">
        <v>484</v>
      </c>
      <c r="D509" s="35">
        <v>1</v>
      </c>
      <c r="E509" s="43" t="s">
        <v>37</v>
      </c>
      <c r="F509" s="48"/>
      <c r="G509" s="38">
        <f t="shared" si="22"/>
        <v>0</v>
      </c>
      <c r="H509" s="6"/>
    </row>
    <row r="510" spans="1:8" x14ac:dyDescent="0.25">
      <c r="A510" s="6"/>
      <c r="B510" s="33">
        <f t="shared" si="21"/>
        <v>481</v>
      </c>
      <c r="C510" s="51" t="s">
        <v>485</v>
      </c>
      <c r="D510" s="35">
        <v>1</v>
      </c>
      <c r="E510" s="43" t="s">
        <v>37</v>
      </c>
      <c r="F510" s="48"/>
      <c r="G510" s="38">
        <f t="shared" si="22"/>
        <v>0</v>
      </c>
      <c r="H510" s="6"/>
    </row>
    <row r="511" spans="1:8" ht="28.5" x14ac:dyDescent="0.25">
      <c r="A511" s="6"/>
      <c r="B511" s="33">
        <f t="shared" si="21"/>
        <v>482</v>
      </c>
      <c r="C511" s="51" t="s">
        <v>486</v>
      </c>
      <c r="D511" s="35">
        <v>1</v>
      </c>
      <c r="E511" s="43" t="s">
        <v>37</v>
      </c>
      <c r="F511" s="48"/>
      <c r="G511" s="38">
        <f t="shared" si="22"/>
        <v>0</v>
      </c>
      <c r="H511" s="6"/>
    </row>
    <row r="512" spans="1:8" ht="28.5" x14ac:dyDescent="0.25">
      <c r="A512" s="6"/>
      <c r="B512" s="33">
        <f t="shared" si="21"/>
        <v>483</v>
      </c>
      <c r="C512" s="51" t="s">
        <v>487</v>
      </c>
      <c r="D512" s="35">
        <v>1</v>
      </c>
      <c r="E512" s="43" t="s">
        <v>15</v>
      </c>
      <c r="F512" s="48"/>
      <c r="G512" s="38">
        <f t="shared" si="22"/>
        <v>0</v>
      </c>
      <c r="H512" s="6"/>
    </row>
    <row r="513" spans="1:8" x14ac:dyDescent="0.25">
      <c r="A513" s="6"/>
      <c r="B513" s="73">
        <f t="shared" si="21"/>
        <v>484</v>
      </c>
      <c r="C513" s="82" t="s">
        <v>488</v>
      </c>
      <c r="D513" s="75"/>
      <c r="E513" s="83"/>
      <c r="F513" s="84"/>
      <c r="G513" s="78"/>
      <c r="H513" s="6"/>
    </row>
    <row r="514" spans="1:8" ht="28.5" x14ac:dyDescent="0.25">
      <c r="A514" s="6"/>
      <c r="B514" s="33">
        <f t="shared" si="21"/>
        <v>485</v>
      </c>
      <c r="C514" s="51" t="s">
        <v>489</v>
      </c>
      <c r="D514" s="35">
        <v>153</v>
      </c>
      <c r="E514" s="43" t="s">
        <v>97</v>
      </c>
      <c r="F514" s="48"/>
      <c r="G514" s="38">
        <f t="shared" si="22"/>
        <v>0</v>
      </c>
      <c r="H514" s="6"/>
    </row>
    <row r="515" spans="1:8" x14ac:dyDescent="0.25">
      <c r="A515" s="6"/>
      <c r="B515" s="33">
        <f t="shared" si="21"/>
        <v>486</v>
      </c>
      <c r="C515" s="51" t="s">
        <v>481</v>
      </c>
      <c r="D515" s="35">
        <v>7</v>
      </c>
      <c r="E515" s="43" t="s">
        <v>37</v>
      </c>
      <c r="F515" s="48"/>
      <c r="G515" s="38">
        <f t="shared" si="22"/>
        <v>0</v>
      </c>
      <c r="H515" s="6"/>
    </row>
    <row r="516" spans="1:8" x14ac:dyDescent="0.25">
      <c r="A516" s="6"/>
      <c r="B516" s="33">
        <f t="shared" si="21"/>
        <v>487</v>
      </c>
      <c r="C516" s="51" t="s">
        <v>490</v>
      </c>
      <c r="D516" s="35">
        <v>7</v>
      </c>
      <c r="E516" s="43" t="s">
        <v>37</v>
      </c>
      <c r="F516" s="48"/>
      <c r="G516" s="38">
        <f t="shared" si="22"/>
        <v>0</v>
      </c>
      <c r="H516" s="6"/>
    </row>
    <row r="517" spans="1:8" x14ac:dyDescent="0.25">
      <c r="A517" s="6"/>
      <c r="B517" s="33">
        <f t="shared" si="21"/>
        <v>488</v>
      </c>
      <c r="C517" s="51" t="s">
        <v>491</v>
      </c>
      <c r="D517" s="35">
        <v>7</v>
      </c>
      <c r="E517" s="43" t="s">
        <v>37</v>
      </c>
      <c r="F517" s="48"/>
      <c r="G517" s="38">
        <f t="shared" si="22"/>
        <v>0</v>
      </c>
      <c r="H517" s="6"/>
    </row>
    <row r="518" spans="1:8" ht="28.5" x14ac:dyDescent="0.25">
      <c r="A518" s="6"/>
      <c r="B518" s="33">
        <f t="shared" si="21"/>
        <v>489</v>
      </c>
      <c r="C518" s="51" t="s">
        <v>492</v>
      </c>
      <c r="D518" s="35">
        <v>2</v>
      </c>
      <c r="E518" s="43" t="s">
        <v>15</v>
      </c>
      <c r="F518" s="48"/>
      <c r="G518" s="38">
        <f t="shared" si="22"/>
        <v>0</v>
      </c>
      <c r="H518" s="6"/>
    </row>
    <row r="519" spans="1:8" x14ac:dyDescent="0.25">
      <c r="A519" s="6"/>
      <c r="B519" s="73">
        <f t="shared" si="21"/>
        <v>490</v>
      </c>
      <c r="C519" s="74" t="s">
        <v>493</v>
      </c>
      <c r="D519" s="75"/>
      <c r="E519" s="85"/>
      <c r="F519" s="84"/>
      <c r="G519" s="78"/>
      <c r="H519" s="6"/>
    </row>
    <row r="520" spans="1:8" x14ac:dyDescent="0.25">
      <c r="A520" s="6"/>
      <c r="B520" s="33">
        <f t="shared" si="21"/>
        <v>491</v>
      </c>
      <c r="C520" s="34" t="s">
        <v>494</v>
      </c>
      <c r="D520" s="35">
        <v>2</v>
      </c>
      <c r="E520" s="47" t="s">
        <v>37</v>
      </c>
      <c r="F520" s="37"/>
      <c r="G520" s="38">
        <f t="shared" ref="G520:G545" si="23">D520*F520</f>
        <v>0</v>
      </c>
      <c r="H520" s="6"/>
    </row>
    <row r="521" spans="1:8" x14ac:dyDescent="0.25">
      <c r="A521" s="6"/>
      <c r="B521" s="33">
        <f t="shared" si="21"/>
        <v>492</v>
      </c>
      <c r="C521" s="34" t="s">
        <v>495</v>
      </c>
      <c r="D521" s="35">
        <v>1</v>
      </c>
      <c r="E521" s="47" t="s">
        <v>37</v>
      </c>
      <c r="F521" s="37"/>
      <c r="G521" s="38">
        <f t="shared" si="23"/>
        <v>0</v>
      </c>
      <c r="H521" s="6"/>
    </row>
    <row r="522" spans="1:8" x14ac:dyDescent="0.25">
      <c r="A522" s="6"/>
      <c r="B522" s="33">
        <f t="shared" si="21"/>
        <v>493</v>
      </c>
      <c r="C522" s="34" t="s">
        <v>496</v>
      </c>
      <c r="D522" s="35">
        <v>7</v>
      </c>
      <c r="E522" s="47" t="s">
        <v>37</v>
      </c>
      <c r="F522" s="37"/>
      <c r="G522" s="38">
        <f t="shared" si="23"/>
        <v>0</v>
      </c>
      <c r="H522" s="6"/>
    </row>
    <row r="523" spans="1:8" x14ac:dyDescent="0.25">
      <c r="A523" s="6"/>
      <c r="B523" s="33">
        <f t="shared" si="21"/>
        <v>494</v>
      </c>
      <c r="C523" s="34" t="s">
        <v>497</v>
      </c>
      <c r="D523" s="35">
        <v>1</v>
      </c>
      <c r="E523" s="47" t="s">
        <v>37</v>
      </c>
      <c r="F523" s="37"/>
      <c r="G523" s="38">
        <f t="shared" si="23"/>
        <v>0</v>
      </c>
      <c r="H523" s="6"/>
    </row>
    <row r="524" spans="1:8" x14ac:dyDescent="0.25">
      <c r="A524" s="6"/>
      <c r="B524" s="33">
        <f t="shared" si="21"/>
        <v>495</v>
      </c>
      <c r="C524" s="34" t="s">
        <v>498</v>
      </c>
      <c r="D524" s="35">
        <v>1</v>
      </c>
      <c r="E524" s="47" t="s">
        <v>37</v>
      </c>
      <c r="F524" s="37"/>
      <c r="G524" s="38">
        <f t="shared" si="23"/>
        <v>0</v>
      </c>
      <c r="H524" s="6"/>
    </row>
    <row r="525" spans="1:8" x14ac:dyDescent="0.25">
      <c r="A525" s="6"/>
      <c r="B525" s="33">
        <f t="shared" si="21"/>
        <v>496</v>
      </c>
      <c r="C525" s="34" t="s">
        <v>499</v>
      </c>
      <c r="D525" s="35">
        <v>1</v>
      </c>
      <c r="E525" s="47" t="s">
        <v>37</v>
      </c>
      <c r="F525" s="37"/>
      <c r="G525" s="38">
        <f t="shared" si="23"/>
        <v>0</v>
      </c>
      <c r="H525" s="6"/>
    </row>
    <row r="526" spans="1:8" x14ac:dyDescent="0.25">
      <c r="A526" s="6"/>
      <c r="B526" s="33">
        <f t="shared" si="21"/>
        <v>497</v>
      </c>
      <c r="C526" s="34" t="s">
        <v>500</v>
      </c>
      <c r="D526" s="35">
        <v>7</v>
      </c>
      <c r="E526" s="47" t="s">
        <v>37</v>
      </c>
      <c r="F526" s="37"/>
      <c r="G526" s="38">
        <f t="shared" si="23"/>
        <v>0</v>
      </c>
      <c r="H526" s="6"/>
    </row>
    <row r="527" spans="1:8" x14ac:dyDescent="0.25">
      <c r="A527" s="6"/>
      <c r="B527" s="33">
        <f t="shared" si="21"/>
        <v>498</v>
      </c>
      <c r="C527" s="34" t="s">
        <v>501</v>
      </c>
      <c r="D527" s="35">
        <v>1</v>
      </c>
      <c r="E527" s="47" t="s">
        <v>37</v>
      </c>
      <c r="F527" s="37"/>
      <c r="G527" s="38">
        <f t="shared" si="23"/>
        <v>0</v>
      </c>
      <c r="H527" s="6"/>
    </row>
    <row r="528" spans="1:8" x14ac:dyDescent="0.25">
      <c r="A528" s="6"/>
      <c r="B528" s="33">
        <f t="shared" si="21"/>
        <v>499</v>
      </c>
      <c r="C528" s="34" t="s">
        <v>502</v>
      </c>
      <c r="D528" s="35">
        <v>3</v>
      </c>
      <c r="E528" s="47" t="s">
        <v>37</v>
      </c>
      <c r="F528" s="37"/>
      <c r="G528" s="38">
        <f t="shared" si="23"/>
        <v>0</v>
      </c>
      <c r="H528" s="6"/>
    </row>
    <row r="529" spans="1:8" x14ac:dyDescent="0.25">
      <c r="A529" s="6"/>
      <c r="B529" s="33">
        <f t="shared" ref="B529:B592" si="24">1+MAX(B526:B528)</f>
        <v>500</v>
      </c>
      <c r="C529" s="34" t="s">
        <v>503</v>
      </c>
      <c r="D529" s="35">
        <v>1</v>
      </c>
      <c r="E529" s="47" t="s">
        <v>37</v>
      </c>
      <c r="F529" s="37"/>
      <c r="G529" s="38">
        <f t="shared" si="23"/>
        <v>0</v>
      </c>
      <c r="H529" s="6"/>
    </row>
    <row r="530" spans="1:8" x14ac:dyDescent="0.25">
      <c r="A530" s="6"/>
      <c r="B530" s="33">
        <f t="shared" si="24"/>
        <v>501</v>
      </c>
      <c r="C530" s="34" t="s">
        <v>504</v>
      </c>
      <c r="D530" s="35">
        <v>1</v>
      </c>
      <c r="E530" s="47" t="s">
        <v>37</v>
      </c>
      <c r="F530" s="37"/>
      <c r="G530" s="38">
        <f t="shared" si="23"/>
        <v>0</v>
      </c>
      <c r="H530" s="6"/>
    </row>
    <row r="531" spans="1:8" x14ac:dyDescent="0.25">
      <c r="A531" s="6"/>
      <c r="B531" s="33">
        <f t="shared" si="24"/>
        <v>502</v>
      </c>
      <c r="C531" s="34" t="s">
        <v>505</v>
      </c>
      <c r="D531" s="35">
        <v>1</v>
      </c>
      <c r="E531" s="47" t="s">
        <v>37</v>
      </c>
      <c r="F531" s="37"/>
      <c r="G531" s="38">
        <f t="shared" si="23"/>
        <v>0</v>
      </c>
      <c r="H531" s="6"/>
    </row>
    <row r="532" spans="1:8" x14ac:dyDescent="0.25">
      <c r="A532" s="6"/>
      <c r="B532" s="33">
        <f t="shared" si="24"/>
        <v>503</v>
      </c>
      <c r="C532" s="34" t="s">
        <v>506</v>
      </c>
      <c r="D532" s="35">
        <v>1</v>
      </c>
      <c r="E532" s="47" t="s">
        <v>37</v>
      </c>
      <c r="F532" s="37"/>
      <c r="G532" s="38">
        <f t="shared" si="23"/>
        <v>0</v>
      </c>
      <c r="H532" s="6"/>
    </row>
    <row r="533" spans="1:8" x14ac:dyDescent="0.25">
      <c r="A533" s="6"/>
      <c r="B533" s="33">
        <f t="shared" si="24"/>
        <v>504</v>
      </c>
      <c r="C533" s="34" t="s">
        <v>507</v>
      </c>
      <c r="D533" s="35">
        <v>1</v>
      </c>
      <c r="E533" s="47" t="s">
        <v>37</v>
      </c>
      <c r="F533" s="37"/>
      <c r="G533" s="38">
        <f t="shared" si="23"/>
        <v>0</v>
      </c>
      <c r="H533" s="6"/>
    </row>
    <row r="534" spans="1:8" x14ac:dyDescent="0.25">
      <c r="A534" s="6"/>
      <c r="B534" s="33">
        <f t="shared" si="24"/>
        <v>505</v>
      </c>
      <c r="C534" s="34" t="s">
        <v>508</v>
      </c>
      <c r="D534" s="35">
        <v>1</v>
      </c>
      <c r="E534" s="47" t="s">
        <v>37</v>
      </c>
      <c r="F534" s="37"/>
      <c r="G534" s="38">
        <f t="shared" si="23"/>
        <v>0</v>
      </c>
      <c r="H534" s="6"/>
    </row>
    <row r="535" spans="1:8" x14ac:dyDescent="0.25">
      <c r="A535" s="6"/>
      <c r="B535" s="33">
        <f t="shared" si="24"/>
        <v>506</v>
      </c>
      <c r="C535" s="34" t="s">
        <v>509</v>
      </c>
      <c r="D535" s="35">
        <v>1</v>
      </c>
      <c r="E535" s="47" t="s">
        <v>37</v>
      </c>
      <c r="F535" s="37"/>
      <c r="G535" s="38">
        <f t="shared" si="23"/>
        <v>0</v>
      </c>
      <c r="H535" s="6"/>
    </row>
    <row r="536" spans="1:8" x14ac:dyDescent="0.25">
      <c r="A536" s="6"/>
      <c r="B536" s="33">
        <f t="shared" si="24"/>
        <v>507</v>
      </c>
      <c r="C536" s="34" t="s">
        <v>510</v>
      </c>
      <c r="D536" s="35">
        <v>1</v>
      </c>
      <c r="E536" s="47" t="s">
        <v>37</v>
      </c>
      <c r="F536" s="37"/>
      <c r="G536" s="38">
        <f t="shared" si="23"/>
        <v>0</v>
      </c>
      <c r="H536" s="6"/>
    </row>
    <row r="537" spans="1:8" x14ac:dyDescent="0.25">
      <c r="A537" s="6"/>
      <c r="B537" s="33">
        <f t="shared" si="24"/>
        <v>508</v>
      </c>
      <c r="C537" s="34" t="s">
        <v>511</v>
      </c>
      <c r="D537" s="35">
        <v>1</v>
      </c>
      <c r="E537" s="47" t="s">
        <v>37</v>
      </c>
      <c r="F537" s="37"/>
      <c r="G537" s="38">
        <f t="shared" si="23"/>
        <v>0</v>
      </c>
      <c r="H537" s="6"/>
    </row>
    <row r="538" spans="1:8" x14ac:dyDescent="0.25">
      <c r="A538" s="6"/>
      <c r="B538" s="33">
        <f t="shared" si="24"/>
        <v>509</v>
      </c>
      <c r="C538" s="34" t="s">
        <v>512</v>
      </c>
      <c r="D538" s="35">
        <v>1</v>
      </c>
      <c r="E538" s="47" t="s">
        <v>37</v>
      </c>
      <c r="F538" s="37"/>
      <c r="G538" s="38">
        <f t="shared" si="23"/>
        <v>0</v>
      </c>
      <c r="H538" s="6"/>
    </row>
    <row r="539" spans="1:8" x14ac:dyDescent="0.25">
      <c r="A539" s="6"/>
      <c r="B539" s="33">
        <f t="shared" si="24"/>
        <v>510</v>
      </c>
      <c r="C539" s="34" t="s">
        <v>513</v>
      </c>
      <c r="D539" s="35">
        <v>1</v>
      </c>
      <c r="E539" s="47" t="s">
        <v>37</v>
      </c>
      <c r="F539" s="37"/>
      <c r="G539" s="38">
        <f t="shared" si="23"/>
        <v>0</v>
      </c>
      <c r="H539" s="6"/>
    </row>
    <row r="540" spans="1:8" x14ac:dyDescent="0.25">
      <c r="A540" s="6"/>
      <c r="B540" s="33">
        <f t="shared" si="24"/>
        <v>511</v>
      </c>
      <c r="C540" s="34" t="s">
        <v>514</v>
      </c>
      <c r="D540" s="35">
        <v>1</v>
      </c>
      <c r="E540" s="47" t="s">
        <v>37</v>
      </c>
      <c r="F540" s="37"/>
      <c r="G540" s="38">
        <f t="shared" si="23"/>
        <v>0</v>
      </c>
      <c r="H540" s="6"/>
    </row>
    <row r="541" spans="1:8" x14ac:dyDescent="0.25">
      <c r="A541" s="6"/>
      <c r="B541" s="33">
        <f t="shared" si="24"/>
        <v>512</v>
      </c>
      <c r="C541" s="34" t="s">
        <v>515</v>
      </c>
      <c r="D541" s="35">
        <v>1</v>
      </c>
      <c r="E541" s="47" t="s">
        <v>37</v>
      </c>
      <c r="F541" s="37"/>
      <c r="G541" s="38">
        <f t="shared" si="23"/>
        <v>0</v>
      </c>
      <c r="H541" s="6"/>
    </row>
    <row r="542" spans="1:8" x14ac:dyDescent="0.25">
      <c r="A542" s="6"/>
      <c r="B542" s="33">
        <f t="shared" si="24"/>
        <v>513</v>
      </c>
      <c r="C542" s="34" t="s">
        <v>516</v>
      </c>
      <c r="D542" s="35">
        <v>1</v>
      </c>
      <c r="E542" s="47" t="s">
        <v>37</v>
      </c>
      <c r="F542" s="37"/>
      <c r="G542" s="38">
        <f t="shared" si="23"/>
        <v>0</v>
      </c>
      <c r="H542" s="6"/>
    </row>
    <row r="543" spans="1:8" x14ac:dyDescent="0.25">
      <c r="A543" s="6"/>
      <c r="B543" s="33">
        <f t="shared" si="24"/>
        <v>514</v>
      </c>
      <c r="C543" s="34" t="s">
        <v>517</v>
      </c>
      <c r="D543" s="35">
        <v>1</v>
      </c>
      <c r="E543" s="47" t="s">
        <v>37</v>
      </c>
      <c r="F543" s="37"/>
      <c r="G543" s="38">
        <f t="shared" si="23"/>
        <v>0</v>
      </c>
      <c r="H543" s="6"/>
    </row>
    <row r="544" spans="1:8" x14ac:dyDescent="0.25">
      <c r="A544" s="6"/>
      <c r="B544" s="33">
        <f t="shared" si="24"/>
        <v>515</v>
      </c>
      <c r="C544" s="34" t="s">
        <v>518</v>
      </c>
      <c r="D544" s="35">
        <v>1</v>
      </c>
      <c r="E544" s="47" t="s">
        <v>37</v>
      </c>
      <c r="F544" s="37"/>
      <c r="G544" s="38">
        <f t="shared" si="23"/>
        <v>0</v>
      </c>
      <c r="H544" s="6"/>
    </row>
    <row r="545" spans="1:8" x14ac:dyDescent="0.25">
      <c r="A545" s="6"/>
      <c r="B545" s="33">
        <f t="shared" si="24"/>
        <v>516</v>
      </c>
      <c r="C545" s="34" t="s">
        <v>519</v>
      </c>
      <c r="D545" s="35">
        <v>1</v>
      </c>
      <c r="E545" s="47" t="s">
        <v>37</v>
      </c>
      <c r="F545" s="37"/>
      <c r="G545" s="38">
        <f t="shared" si="23"/>
        <v>0</v>
      </c>
      <c r="H545" s="6"/>
    </row>
    <row r="546" spans="1:8" x14ac:dyDescent="0.25">
      <c r="A546" s="6"/>
      <c r="B546" s="73"/>
      <c r="C546" s="74" t="s">
        <v>520</v>
      </c>
      <c r="D546" s="75"/>
      <c r="E546" s="86"/>
      <c r="F546" s="80"/>
      <c r="G546" s="78"/>
      <c r="H546" s="6"/>
    </row>
    <row r="547" spans="1:8" x14ac:dyDescent="0.25">
      <c r="A547" s="6"/>
      <c r="B547" s="33">
        <f t="shared" si="24"/>
        <v>517</v>
      </c>
      <c r="C547" s="34" t="s">
        <v>521</v>
      </c>
      <c r="D547" s="35">
        <v>1</v>
      </c>
      <c r="E547" s="47" t="s">
        <v>37</v>
      </c>
      <c r="F547" s="37"/>
      <c r="G547" s="38">
        <f t="shared" ref="G547:G552" si="25">D547*F547</f>
        <v>0</v>
      </c>
      <c r="H547" s="6"/>
    </row>
    <row r="548" spans="1:8" x14ac:dyDescent="0.25">
      <c r="A548" s="6"/>
      <c r="B548" s="33">
        <f t="shared" si="24"/>
        <v>518</v>
      </c>
      <c r="C548" s="34" t="s">
        <v>522</v>
      </c>
      <c r="D548" s="35">
        <v>1</v>
      </c>
      <c r="E548" s="47" t="s">
        <v>37</v>
      </c>
      <c r="F548" s="37"/>
      <c r="G548" s="38">
        <f t="shared" si="25"/>
        <v>0</v>
      </c>
      <c r="H548" s="6"/>
    </row>
    <row r="549" spans="1:8" x14ac:dyDescent="0.25">
      <c r="A549" s="6"/>
      <c r="B549" s="33">
        <f t="shared" si="24"/>
        <v>519</v>
      </c>
      <c r="C549" s="34" t="s">
        <v>523</v>
      </c>
      <c r="D549" s="35">
        <v>1</v>
      </c>
      <c r="E549" s="47" t="s">
        <v>37</v>
      </c>
      <c r="F549" s="37"/>
      <c r="G549" s="38">
        <f t="shared" si="25"/>
        <v>0</v>
      </c>
      <c r="H549" s="6"/>
    </row>
    <row r="550" spans="1:8" x14ac:dyDescent="0.25">
      <c r="A550" s="6"/>
      <c r="B550" s="33">
        <f t="shared" si="24"/>
        <v>520</v>
      </c>
      <c r="C550" s="34" t="s">
        <v>524</v>
      </c>
      <c r="D550" s="35">
        <v>3</v>
      </c>
      <c r="E550" s="47" t="s">
        <v>37</v>
      </c>
      <c r="F550" s="37"/>
      <c r="G550" s="38">
        <f t="shared" si="25"/>
        <v>0</v>
      </c>
      <c r="H550" s="6"/>
    </row>
    <row r="551" spans="1:8" x14ac:dyDescent="0.25">
      <c r="A551" s="6"/>
      <c r="B551" s="33">
        <f t="shared" si="24"/>
        <v>521</v>
      </c>
      <c r="C551" s="34" t="s">
        <v>525</v>
      </c>
      <c r="D551" s="35">
        <v>3</v>
      </c>
      <c r="E551" s="47" t="s">
        <v>37</v>
      </c>
      <c r="F551" s="37"/>
      <c r="G551" s="38">
        <f t="shared" si="25"/>
        <v>0</v>
      </c>
      <c r="H551" s="6"/>
    </row>
    <row r="552" spans="1:8" x14ac:dyDescent="0.25">
      <c r="A552" s="6"/>
      <c r="B552" s="33">
        <f t="shared" si="24"/>
        <v>522</v>
      </c>
      <c r="C552" s="34" t="s">
        <v>526</v>
      </c>
      <c r="D552" s="35">
        <v>2</v>
      </c>
      <c r="E552" s="47" t="s">
        <v>37</v>
      </c>
      <c r="F552" s="37"/>
      <c r="G552" s="38">
        <f t="shared" si="25"/>
        <v>0</v>
      </c>
      <c r="H552" s="6"/>
    </row>
    <row r="553" spans="1:8" x14ac:dyDescent="0.25">
      <c r="A553" s="6"/>
      <c r="B553" s="73"/>
      <c r="C553" s="74" t="s">
        <v>527</v>
      </c>
      <c r="D553" s="75"/>
      <c r="E553" s="86"/>
      <c r="F553" s="80"/>
      <c r="G553" s="78"/>
      <c r="H553" s="6"/>
    </row>
    <row r="554" spans="1:8" x14ac:dyDescent="0.25">
      <c r="A554" s="6"/>
      <c r="B554" s="33">
        <f t="shared" si="24"/>
        <v>523</v>
      </c>
      <c r="C554" s="34" t="s">
        <v>528</v>
      </c>
      <c r="D554" s="35">
        <v>1</v>
      </c>
      <c r="E554" s="47" t="s">
        <v>37</v>
      </c>
      <c r="F554" s="37"/>
      <c r="G554" s="38">
        <f t="shared" ref="G554:G561" si="26">D554*F554</f>
        <v>0</v>
      </c>
      <c r="H554" s="6"/>
    </row>
    <row r="555" spans="1:8" x14ac:dyDescent="0.25">
      <c r="A555" s="6"/>
      <c r="B555" s="33">
        <f t="shared" si="24"/>
        <v>524</v>
      </c>
      <c r="C555" s="34" t="s">
        <v>529</v>
      </c>
      <c r="D555" s="35">
        <v>8</v>
      </c>
      <c r="E555" s="47" t="s">
        <v>37</v>
      </c>
      <c r="F555" s="37"/>
      <c r="G555" s="38">
        <f t="shared" si="26"/>
        <v>0</v>
      </c>
      <c r="H555" s="6"/>
    </row>
    <row r="556" spans="1:8" x14ac:dyDescent="0.25">
      <c r="A556" s="6"/>
      <c r="B556" s="33">
        <f t="shared" si="24"/>
        <v>525</v>
      </c>
      <c r="C556" s="34" t="s">
        <v>530</v>
      </c>
      <c r="D556" s="35">
        <v>6</v>
      </c>
      <c r="E556" s="47" t="s">
        <v>37</v>
      </c>
      <c r="F556" s="37"/>
      <c r="G556" s="38">
        <f t="shared" si="26"/>
        <v>0</v>
      </c>
      <c r="H556" s="6"/>
    </row>
    <row r="557" spans="1:8" x14ac:dyDescent="0.25">
      <c r="A557" s="6"/>
      <c r="B557" s="33">
        <f t="shared" si="24"/>
        <v>526</v>
      </c>
      <c r="C557" s="34" t="s">
        <v>531</v>
      </c>
      <c r="D557" s="35">
        <v>1</v>
      </c>
      <c r="E557" s="47" t="s">
        <v>37</v>
      </c>
      <c r="F557" s="37"/>
      <c r="G557" s="38">
        <f t="shared" si="26"/>
        <v>0</v>
      </c>
      <c r="H557" s="6"/>
    </row>
    <row r="558" spans="1:8" x14ac:dyDescent="0.25">
      <c r="A558" s="6"/>
      <c r="B558" s="33">
        <f t="shared" si="24"/>
        <v>527</v>
      </c>
      <c r="C558" s="34" t="s">
        <v>532</v>
      </c>
      <c r="D558" s="35">
        <v>1</v>
      </c>
      <c r="E558" s="47" t="s">
        <v>37</v>
      </c>
      <c r="F558" s="37"/>
      <c r="G558" s="38">
        <f t="shared" si="26"/>
        <v>0</v>
      </c>
      <c r="H558" s="6"/>
    </row>
    <row r="559" spans="1:8" x14ac:dyDescent="0.25">
      <c r="A559" s="6"/>
      <c r="B559" s="33">
        <f t="shared" si="24"/>
        <v>528</v>
      </c>
      <c r="C559" s="34" t="s">
        <v>533</v>
      </c>
      <c r="D559" s="35">
        <v>1</v>
      </c>
      <c r="E559" s="47" t="s">
        <v>37</v>
      </c>
      <c r="F559" s="37"/>
      <c r="G559" s="38">
        <f t="shared" si="26"/>
        <v>0</v>
      </c>
      <c r="H559" s="6"/>
    </row>
    <row r="560" spans="1:8" x14ac:dyDescent="0.25">
      <c r="A560" s="6"/>
      <c r="B560" s="33">
        <f t="shared" si="24"/>
        <v>529</v>
      </c>
      <c r="C560" s="34" t="s">
        <v>534</v>
      </c>
      <c r="D560" s="35">
        <v>1</v>
      </c>
      <c r="E560" s="47" t="s">
        <v>37</v>
      </c>
      <c r="F560" s="37"/>
      <c r="G560" s="38">
        <f t="shared" si="26"/>
        <v>0</v>
      </c>
      <c r="H560" s="6"/>
    </row>
    <row r="561" spans="1:8" x14ac:dyDescent="0.25">
      <c r="A561" s="6"/>
      <c r="B561" s="33">
        <f t="shared" si="24"/>
        <v>530</v>
      </c>
      <c r="C561" s="34" t="s">
        <v>535</v>
      </c>
      <c r="D561" s="35">
        <v>1</v>
      </c>
      <c r="E561" s="47" t="s">
        <v>37</v>
      </c>
      <c r="F561" s="37"/>
      <c r="G561" s="38">
        <f t="shared" si="26"/>
        <v>0</v>
      </c>
      <c r="H561" s="6"/>
    </row>
    <row r="562" spans="1:8" x14ac:dyDescent="0.25">
      <c r="A562" s="6"/>
      <c r="B562" s="87"/>
      <c r="C562" s="88" t="s">
        <v>536</v>
      </c>
      <c r="D562" s="89"/>
      <c r="E562" s="90"/>
      <c r="F562" s="91"/>
      <c r="G562" s="92"/>
      <c r="H562" s="6"/>
    </row>
    <row r="563" spans="1:8" x14ac:dyDescent="0.25">
      <c r="A563" s="6"/>
      <c r="B563" s="93"/>
      <c r="C563" s="94" t="s">
        <v>537</v>
      </c>
      <c r="D563" s="95"/>
      <c r="E563" s="96"/>
      <c r="F563" s="97"/>
      <c r="G563" s="98"/>
      <c r="H563" s="6"/>
    </row>
    <row r="564" spans="1:8" x14ac:dyDescent="0.25">
      <c r="A564" s="6"/>
      <c r="B564" s="33">
        <f t="shared" si="24"/>
        <v>531</v>
      </c>
      <c r="C564" s="60" t="s">
        <v>538</v>
      </c>
      <c r="D564" s="35">
        <v>2</v>
      </c>
      <c r="E564" s="47" t="s">
        <v>37</v>
      </c>
      <c r="F564" s="37"/>
      <c r="G564" s="38">
        <f t="shared" ref="G564:G575" si="27">D564*F564</f>
        <v>0</v>
      </c>
      <c r="H564" s="6"/>
    </row>
    <row r="565" spans="1:8" x14ac:dyDescent="0.25">
      <c r="A565" s="6"/>
      <c r="B565" s="33">
        <f t="shared" si="24"/>
        <v>532</v>
      </c>
      <c r="C565" s="61" t="s">
        <v>539</v>
      </c>
      <c r="D565" s="35">
        <v>2</v>
      </c>
      <c r="E565" s="42" t="s">
        <v>37</v>
      </c>
      <c r="F565" s="37"/>
      <c r="G565" s="38">
        <f t="shared" si="27"/>
        <v>0</v>
      </c>
      <c r="H565" s="6"/>
    </row>
    <row r="566" spans="1:8" x14ac:dyDescent="0.25">
      <c r="A566" s="6"/>
      <c r="B566" s="33">
        <f t="shared" si="24"/>
        <v>533</v>
      </c>
      <c r="C566" s="34" t="s">
        <v>540</v>
      </c>
      <c r="D566" s="35">
        <v>3</v>
      </c>
      <c r="E566" s="42" t="s">
        <v>37</v>
      </c>
      <c r="F566" s="37"/>
      <c r="G566" s="38">
        <f t="shared" si="27"/>
        <v>0</v>
      </c>
      <c r="H566" s="6"/>
    </row>
    <row r="567" spans="1:8" x14ac:dyDescent="0.25">
      <c r="A567" s="6"/>
      <c r="B567" s="33">
        <f t="shared" si="24"/>
        <v>534</v>
      </c>
      <c r="C567" s="60" t="s">
        <v>541</v>
      </c>
      <c r="D567" s="35">
        <v>27</v>
      </c>
      <c r="E567" s="47" t="s">
        <v>37</v>
      </c>
      <c r="F567" s="37"/>
      <c r="G567" s="38">
        <f t="shared" si="27"/>
        <v>0</v>
      </c>
      <c r="H567" s="6"/>
    </row>
    <row r="568" spans="1:8" x14ac:dyDescent="0.25">
      <c r="A568" s="6"/>
      <c r="B568" s="33">
        <f t="shared" si="24"/>
        <v>535</v>
      </c>
      <c r="C568" s="61" t="s">
        <v>542</v>
      </c>
      <c r="D568" s="35">
        <v>17</v>
      </c>
      <c r="E568" s="42" t="s">
        <v>37</v>
      </c>
      <c r="F568" s="37"/>
      <c r="G568" s="38">
        <f t="shared" si="27"/>
        <v>0</v>
      </c>
      <c r="H568" s="6"/>
    </row>
    <row r="569" spans="1:8" x14ac:dyDescent="0.25">
      <c r="A569" s="6"/>
      <c r="B569" s="33">
        <f t="shared" si="24"/>
        <v>536</v>
      </c>
      <c r="C569" s="61" t="s">
        <v>543</v>
      </c>
      <c r="D569" s="35">
        <v>6</v>
      </c>
      <c r="E569" s="42" t="s">
        <v>37</v>
      </c>
      <c r="F569" s="37"/>
      <c r="G569" s="38">
        <f t="shared" si="27"/>
        <v>0</v>
      </c>
      <c r="H569" s="6"/>
    </row>
    <row r="570" spans="1:8" x14ac:dyDescent="0.25">
      <c r="A570" s="6"/>
      <c r="B570" s="33">
        <f t="shared" si="24"/>
        <v>537</v>
      </c>
      <c r="C570" s="61" t="s">
        <v>544</v>
      </c>
      <c r="D570" s="35">
        <v>13</v>
      </c>
      <c r="E570" s="42" t="s">
        <v>37</v>
      </c>
      <c r="F570" s="37"/>
      <c r="G570" s="38">
        <f t="shared" si="27"/>
        <v>0</v>
      </c>
      <c r="H570" s="6"/>
    </row>
    <row r="571" spans="1:8" x14ac:dyDescent="0.25">
      <c r="A571" s="6"/>
      <c r="B571" s="33">
        <f t="shared" si="24"/>
        <v>538</v>
      </c>
      <c r="C571" s="61" t="s">
        <v>545</v>
      </c>
      <c r="D571" s="35">
        <v>2</v>
      </c>
      <c r="E571" s="42" t="s">
        <v>37</v>
      </c>
      <c r="F571" s="37"/>
      <c r="G571" s="38">
        <f t="shared" si="27"/>
        <v>0</v>
      </c>
      <c r="H571" s="6"/>
    </row>
    <row r="572" spans="1:8" x14ac:dyDescent="0.25">
      <c r="A572" s="6"/>
      <c r="B572" s="33">
        <f t="shared" si="24"/>
        <v>539</v>
      </c>
      <c r="C572" s="61" t="s">
        <v>546</v>
      </c>
      <c r="D572" s="35">
        <v>1</v>
      </c>
      <c r="E572" s="42" t="s">
        <v>37</v>
      </c>
      <c r="F572" s="37"/>
      <c r="G572" s="38">
        <f t="shared" si="27"/>
        <v>0</v>
      </c>
      <c r="H572" s="6"/>
    </row>
    <row r="573" spans="1:8" x14ac:dyDescent="0.25">
      <c r="A573" s="6"/>
      <c r="B573" s="33">
        <f t="shared" si="24"/>
        <v>540</v>
      </c>
      <c r="C573" s="61" t="s">
        <v>547</v>
      </c>
      <c r="D573" s="35">
        <v>2</v>
      </c>
      <c r="E573" s="42" t="s">
        <v>37</v>
      </c>
      <c r="F573" s="37"/>
      <c r="G573" s="38">
        <f t="shared" si="27"/>
        <v>0</v>
      </c>
      <c r="H573" s="6"/>
    </row>
    <row r="574" spans="1:8" x14ac:dyDescent="0.25">
      <c r="A574" s="6"/>
      <c r="B574" s="33">
        <f t="shared" si="24"/>
        <v>541</v>
      </c>
      <c r="C574" s="61" t="s">
        <v>548</v>
      </c>
      <c r="D574" s="35">
        <v>1</v>
      </c>
      <c r="E574" s="42" t="s">
        <v>37</v>
      </c>
      <c r="F574" s="37"/>
      <c r="G574" s="38">
        <f t="shared" si="27"/>
        <v>0</v>
      </c>
      <c r="H574" s="6"/>
    </row>
    <row r="575" spans="1:8" x14ac:dyDescent="0.25">
      <c r="A575" s="6"/>
      <c r="B575" s="33">
        <f t="shared" si="24"/>
        <v>542</v>
      </c>
      <c r="C575" s="61" t="s">
        <v>549</v>
      </c>
      <c r="D575" s="35">
        <v>1</v>
      </c>
      <c r="E575" s="42" t="s">
        <v>37</v>
      </c>
      <c r="F575" s="37"/>
      <c r="G575" s="38">
        <f t="shared" si="27"/>
        <v>0</v>
      </c>
      <c r="H575" s="6"/>
    </row>
    <row r="576" spans="1:8" x14ac:dyDescent="0.25">
      <c r="A576" s="6"/>
      <c r="B576" s="73"/>
      <c r="C576" s="74" t="s">
        <v>550</v>
      </c>
      <c r="D576" s="75"/>
      <c r="E576" s="99"/>
      <c r="F576" s="80"/>
      <c r="G576" s="78"/>
      <c r="H576" s="6"/>
    </row>
    <row r="577" spans="1:8" x14ac:dyDescent="0.25">
      <c r="A577" s="6"/>
      <c r="B577" s="33">
        <f t="shared" si="24"/>
        <v>543</v>
      </c>
      <c r="C577" s="61" t="s">
        <v>551</v>
      </c>
      <c r="D577" s="35">
        <v>1</v>
      </c>
      <c r="E577" s="42" t="s">
        <v>37</v>
      </c>
      <c r="F577" s="37"/>
      <c r="G577" s="38">
        <f t="shared" ref="G577:G584" si="28">D577*F577</f>
        <v>0</v>
      </c>
      <c r="H577" s="6"/>
    </row>
    <row r="578" spans="1:8" x14ac:dyDescent="0.25">
      <c r="A578" s="6"/>
      <c r="B578" s="33">
        <f t="shared" si="24"/>
        <v>544</v>
      </c>
      <c r="C578" s="60" t="s">
        <v>552</v>
      </c>
      <c r="D578" s="35">
        <v>1</v>
      </c>
      <c r="E578" s="47" t="s">
        <v>37</v>
      </c>
      <c r="F578" s="37"/>
      <c r="G578" s="38">
        <f t="shared" si="28"/>
        <v>0</v>
      </c>
      <c r="H578" s="6"/>
    </row>
    <row r="579" spans="1:8" x14ac:dyDescent="0.25">
      <c r="A579" s="6"/>
      <c r="B579" s="33">
        <f t="shared" si="24"/>
        <v>545</v>
      </c>
      <c r="C579" s="60" t="s">
        <v>546</v>
      </c>
      <c r="D579" s="35">
        <v>1</v>
      </c>
      <c r="E579" s="47" t="s">
        <v>37</v>
      </c>
      <c r="F579" s="37"/>
      <c r="G579" s="38">
        <f t="shared" si="28"/>
        <v>0</v>
      </c>
      <c r="H579" s="6"/>
    </row>
    <row r="580" spans="1:8" x14ac:dyDescent="0.25">
      <c r="A580" s="6"/>
      <c r="B580" s="33">
        <f t="shared" si="24"/>
        <v>546</v>
      </c>
      <c r="C580" s="60" t="s">
        <v>547</v>
      </c>
      <c r="D580" s="35">
        <v>1</v>
      </c>
      <c r="E580" s="47" t="s">
        <v>37</v>
      </c>
      <c r="F580" s="37"/>
      <c r="G580" s="38">
        <f t="shared" si="28"/>
        <v>0</v>
      </c>
      <c r="H580" s="6"/>
    </row>
    <row r="581" spans="1:8" x14ac:dyDescent="0.25">
      <c r="A581" s="6"/>
      <c r="B581" s="33">
        <f t="shared" si="24"/>
        <v>547</v>
      </c>
      <c r="C581" s="60" t="s">
        <v>548</v>
      </c>
      <c r="D581" s="35">
        <v>1</v>
      </c>
      <c r="E581" s="47" t="s">
        <v>37</v>
      </c>
      <c r="F581" s="37"/>
      <c r="G581" s="38">
        <f t="shared" si="28"/>
        <v>0</v>
      </c>
      <c r="H581" s="6"/>
    </row>
    <row r="582" spans="1:8" x14ac:dyDescent="0.25">
      <c r="A582" s="6"/>
      <c r="B582" s="33">
        <f t="shared" si="24"/>
        <v>548</v>
      </c>
      <c r="C582" s="60" t="s">
        <v>549</v>
      </c>
      <c r="D582" s="35">
        <v>1</v>
      </c>
      <c r="E582" s="47" t="s">
        <v>37</v>
      </c>
      <c r="F582" s="37"/>
      <c r="G582" s="38">
        <f t="shared" si="28"/>
        <v>0</v>
      </c>
      <c r="H582" s="6"/>
    </row>
    <row r="583" spans="1:8" x14ac:dyDescent="0.25">
      <c r="A583" s="6"/>
      <c r="B583" s="33">
        <f t="shared" si="24"/>
        <v>549</v>
      </c>
      <c r="C583" s="34" t="s">
        <v>553</v>
      </c>
      <c r="D583" s="35">
        <v>19</v>
      </c>
      <c r="E583" s="42" t="s">
        <v>37</v>
      </c>
      <c r="F583" s="37"/>
      <c r="G583" s="38">
        <f t="shared" si="28"/>
        <v>0</v>
      </c>
      <c r="H583" s="6"/>
    </row>
    <row r="584" spans="1:8" x14ac:dyDescent="0.25">
      <c r="A584" s="6"/>
      <c r="B584" s="33">
        <f t="shared" si="24"/>
        <v>550</v>
      </c>
      <c r="C584" s="34" t="s">
        <v>554</v>
      </c>
      <c r="D584" s="35">
        <v>109</v>
      </c>
      <c r="E584" s="42" t="s">
        <v>37</v>
      </c>
      <c r="F584" s="37"/>
      <c r="G584" s="38">
        <f t="shared" si="28"/>
        <v>0</v>
      </c>
      <c r="H584" s="6"/>
    </row>
    <row r="585" spans="1:8" x14ac:dyDescent="0.25">
      <c r="A585" s="6"/>
      <c r="B585" s="73"/>
      <c r="C585" s="74" t="s">
        <v>555</v>
      </c>
      <c r="D585" s="75"/>
      <c r="E585" s="99"/>
      <c r="F585" s="80"/>
      <c r="G585" s="78"/>
      <c r="H585" s="6"/>
    </row>
    <row r="586" spans="1:8" x14ac:dyDescent="0.25">
      <c r="A586" s="6"/>
      <c r="B586" s="33">
        <f t="shared" si="24"/>
        <v>551</v>
      </c>
      <c r="C586" s="61" t="s">
        <v>556</v>
      </c>
      <c r="D586" s="35">
        <v>1</v>
      </c>
      <c r="E586" s="42" t="s">
        <v>37</v>
      </c>
      <c r="F586" s="37"/>
      <c r="G586" s="38">
        <f t="shared" ref="G586:G593" si="29">D586*F586</f>
        <v>0</v>
      </c>
      <c r="H586" s="6"/>
    </row>
    <row r="587" spans="1:8" x14ac:dyDescent="0.25">
      <c r="A587" s="6"/>
      <c r="B587" s="33">
        <f t="shared" si="24"/>
        <v>552</v>
      </c>
      <c r="C587" s="61" t="s">
        <v>557</v>
      </c>
      <c r="D587" s="35">
        <v>1</v>
      </c>
      <c r="E587" s="42" t="s">
        <v>37</v>
      </c>
      <c r="F587" s="37"/>
      <c r="G587" s="38">
        <f t="shared" si="29"/>
        <v>0</v>
      </c>
      <c r="H587" s="6"/>
    </row>
    <row r="588" spans="1:8" x14ac:dyDescent="0.25">
      <c r="A588" s="6"/>
      <c r="B588" s="33">
        <f t="shared" si="24"/>
        <v>553</v>
      </c>
      <c r="C588" s="61" t="s">
        <v>558</v>
      </c>
      <c r="D588" s="35">
        <v>1</v>
      </c>
      <c r="E588" s="42" t="s">
        <v>37</v>
      </c>
      <c r="F588" s="37"/>
      <c r="G588" s="38">
        <f t="shared" si="29"/>
        <v>0</v>
      </c>
      <c r="H588" s="6"/>
    </row>
    <row r="589" spans="1:8" x14ac:dyDescent="0.25">
      <c r="A589" s="6"/>
      <c r="B589" s="33">
        <f t="shared" si="24"/>
        <v>554</v>
      </c>
      <c r="C589" s="61" t="s">
        <v>559</v>
      </c>
      <c r="D589" s="35">
        <v>1</v>
      </c>
      <c r="E589" s="42" t="s">
        <v>37</v>
      </c>
      <c r="F589" s="37"/>
      <c r="G589" s="38">
        <f t="shared" si="29"/>
        <v>0</v>
      </c>
      <c r="H589" s="6"/>
    </row>
    <row r="590" spans="1:8" x14ac:dyDescent="0.25">
      <c r="A590" s="6"/>
      <c r="B590" s="33">
        <f t="shared" si="24"/>
        <v>555</v>
      </c>
      <c r="C590" s="61" t="s">
        <v>560</v>
      </c>
      <c r="D590" s="35">
        <v>33</v>
      </c>
      <c r="E590" s="42" t="s">
        <v>37</v>
      </c>
      <c r="F590" s="37"/>
      <c r="G590" s="38">
        <f t="shared" si="29"/>
        <v>0</v>
      </c>
      <c r="H590" s="6"/>
    </row>
    <row r="591" spans="1:8" x14ac:dyDescent="0.25">
      <c r="A591" s="6"/>
      <c r="B591" s="33">
        <f t="shared" si="24"/>
        <v>556</v>
      </c>
      <c r="C591" s="61" t="s">
        <v>561</v>
      </c>
      <c r="D591" s="35">
        <v>1</v>
      </c>
      <c r="E591" s="42" t="s">
        <v>37</v>
      </c>
      <c r="F591" s="37"/>
      <c r="G591" s="38">
        <f t="shared" si="29"/>
        <v>0</v>
      </c>
      <c r="H591" s="6"/>
    </row>
    <row r="592" spans="1:8" x14ac:dyDescent="0.25">
      <c r="A592" s="6"/>
      <c r="B592" s="33">
        <f t="shared" si="24"/>
        <v>557</v>
      </c>
      <c r="C592" s="61" t="s">
        <v>562</v>
      </c>
      <c r="D592" s="35">
        <v>1</v>
      </c>
      <c r="E592" s="42" t="s">
        <v>37</v>
      </c>
      <c r="F592" s="37"/>
      <c r="G592" s="38">
        <f t="shared" si="29"/>
        <v>0</v>
      </c>
      <c r="H592" s="6"/>
    </row>
    <row r="593" spans="1:8" x14ac:dyDescent="0.25">
      <c r="A593" s="6"/>
      <c r="B593" s="33">
        <f t="shared" ref="B593:B656" si="30">1+MAX(B590:B592)</f>
        <v>558</v>
      </c>
      <c r="C593" s="34" t="s">
        <v>563</v>
      </c>
      <c r="D593" s="35">
        <v>12</v>
      </c>
      <c r="E593" s="42" t="s">
        <v>37</v>
      </c>
      <c r="F593" s="37"/>
      <c r="G593" s="38">
        <f t="shared" si="29"/>
        <v>0</v>
      </c>
      <c r="H593" s="6"/>
    </row>
    <row r="594" spans="1:8" x14ac:dyDescent="0.25">
      <c r="A594" s="6"/>
      <c r="B594" s="73"/>
      <c r="C594" s="74" t="s">
        <v>564</v>
      </c>
      <c r="D594" s="75"/>
      <c r="E594" s="99"/>
      <c r="F594" s="80"/>
      <c r="G594" s="78"/>
      <c r="H594" s="6"/>
    </row>
    <row r="595" spans="1:8" x14ac:dyDescent="0.25">
      <c r="A595" s="6"/>
      <c r="B595" s="33">
        <f t="shared" si="30"/>
        <v>559</v>
      </c>
      <c r="C595" s="61" t="s">
        <v>565</v>
      </c>
      <c r="D595" s="35">
        <v>1</v>
      </c>
      <c r="E595" s="42" t="s">
        <v>37</v>
      </c>
      <c r="F595" s="37"/>
      <c r="G595" s="38">
        <f>D595*F595</f>
        <v>0</v>
      </c>
      <c r="H595" s="6"/>
    </row>
    <row r="596" spans="1:8" x14ac:dyDescent="0.25">
      <c r="A596" s="6"/>
      <c r="B596" s="33">
        <f t="shared" si="30"/>
        <v>560</v>
      </c>
      <c r="C596" s="61" t="s">
        <v>566</v>
      </c>
      <c r="D596" s="35">
        <v>18</v>
      </c>
      <c r="E596" s="42" t="s">
        <v>37</v>
      </c>
      <c r="F596" s="37"/>
      <c r="G596" s="38">
        <f>D596*F596</f>
        <v>0</v>
      </c>
      <c r="H596" s="6"/>
    </row>
    <row r="597" spans="1:8" x14ac:dyDescent="0.25">
      <c r="A597" s="6"/>
      <c r="B597" s="33">
        <f t="shared" si="30"/>
        <v>561</v>
      </c>
      <c r="C597" s="61" t="s">
        <v>567</v>
      </c>
      <c r="D597" s="35">
        <v>34</v>
      </c>
      <c r="E597" s="42" t="s">
        <v>37</v>
      </c>
      <c r="F597" s="37"/>
      <c r="G597" s="38">
        <f>D597*F597</f>
        <v>0</v>
      </c>
      <c r="H597" s="6"/>
    </row>
    <row r="598" spans="1:8" x14ac:dyDescent="0.25">
      <c r="A598" s="6"/>
      <c r="B598" s="33">
        <f t="shared" si="30"/>
        <v>562</v>
      </c>
      <c r="C598" s="61" t="s">
        <v>568</v>
      </c>
      <c r="D598" s="35">
        <v>1</v>
      </c>
      <c r="E598" s="42" t="s">
        <v>37</v>
      </c>
      <c r="F598" s="37"/>
      <c r="G598" s="38">
        <f>D598*F598</f>
        <v>0</v>
      </c>
      <c r="H598" s="6"/>
    </row>
    <row r="599" spans="1:8" x14ac:dyDescent="0.25">
      <c r="A599" s="6"/>
      <c r="B599" s="33">
        <f t="shared" si="30"/>
        <v>563</v>
      </c>
      <c r="C599" s="61" t="s">
        <v>569</v>
      </c>
      <c r="D599" s="35">
        <v>9</v>
      </c>
      <c r="E599" s="42" t="s">
        <v>37</v>
      </c>
      <c r="F599" s="37"/>
      <c r="G599" s="38">
        <f>D599*F599</f>
        <v>0</v>
      </c>
      <c r="H599" s="6"/>
    </row>
    <row r="600" spans="1:8" x14ac:dyDescent="0.25">
      <c r="A600" s="6"/>
      <c r="B600" s="73"/>
      <c r="C600" s="74" t="s">
        <v>570</v>
      </c>
      <c r="D600" s="75"/>
      <c r="E600" s="99"/>
      <c r="F600" s="80"/>
      <c r="G600" s="78"/>
      <c r="H600" s="6"/>
    </row>
    <row r="601" spans="1:8" x14ac:dyDescent="0.25">
      <c r="A601" s="6"/>
      <c r="B601" s="33">
        <f t="shared" si="30"/>
        <v>564</v>
      </c>
      <c r="C601" s="61" t="s">
        <v>571</v>
      </c>
      <c r="D601" s="35">
        <v>1</v>
      </c>
      <c r="E601" s="42" t="s">
        <v>37</v>
      </c>
      <c r="F601" s="37"/>
      <c r="G601" s="38">
        <f t="shared" ref="G601:G617" si="31">D601*F601</f>
        <v>0</v>
      </c>
      <c r="H601" s="6"/>
    </row>
    <row r="602" spans="1:8" x14ac:dyDescent="0.25">
      <c r="A602" s="6"/>
      <c r="B602" s="33">
        <f t="shared" si="30"/>
        <v>565</v>
      </c>
      <c r="C602" s="61" t="s">
        <v>572</v>
      </c>
      <c r="D602" s="35">
        <v>1</v>
      </c>
      <c r="E602" s="42" t="s">
        <v>37</v>
      </c>
      <c r="F602" s="37"/>
      <c r="G602" s="38">
        <f t="shared" si="31"/>
        <v>0</v>
      </c>
      <c r="H602" s="6"/>
    </row>
    <row r="603" spans="1:8" x14ac:dyDescent="0.25">
      <c r="A603" s="6"/>
      <c r="B603" s="33">
        <f t="shared" si="30"/>
        <v>566</v>
      </c>
      <c r="C603" s="61" t="s">
        <v>573</v>
      </c>
      <c r="D603" s="35">
        <v>1</v>
      </c>
      <c r="E603" s="42" t="s">
        <v>37</v>
      </c>
      <c r="F603" s="37"/>
      <c r="G603" s="38">
        <f t="shared" si="31"/>
        <v>0</v>
      </c>
      <c r="H603" s="6"/>
    </row>
    <row r="604" spans="1:8" x14ac:dyDescent="0.25">
      <c r="A604" s="6"/>
      <c r="B604" s="33">
        <f t="shared" si="30"/>
        <v>567</v>
      </c>
      <c r="C604" s="61" t="s">
        <v>574</v>
      </c>
      <c r="D604" s="35">
        <v>1</v>
      </c>
      <c r="E604" s="42" t="s">
        <v>37</v>
      </c>
      <c r="F604" s="37"/>
      <c r="G604" s="38">
        <f t="shared" si="31"/>
        <v>0</v>
      </c>
      <c r="H604" s="6"/>
    </row>
    <row r="605" spans="1:8" x14ac:dyDescent="0.25">
      <c r="A605" s="6"/>
      <c r="B605" s="33">
        <f t="shared" si="30"/>
        <v>568</v>
      </c>
      <c r="C605" s="61" t="s">
        <v>575</v>
      </c>
      <c r="D605" s="35">
        <v>1</v>
      </c>
      <c r="E605" s="42" t="s">
        <v>37</v>
      </c>
      <c r="F605" s="37"/>
      <c r="G605" s="38">
        <f t="shared" si="31"/>
        <v>0</v>
      </c>
      <c r="H605" s="6"/>
    </row>
    <row r="606" spans="1:8" x14ac:dyDescent="0.25">
      <c r="A606" s="6"/>
      <c r="B606" s="33">
        <f t="shared" si="30"/>
        <v>569</v>
      </c>
      <c r="C606" s="61" t="s">
        <v>576</v>
      </c>
      <c r="D606" s="35">
        <v>1</v>
      </c>
      <c r="E606" s="42" t="s">
        <v>37</v>
      </c>
      <c r="F606" s="37"/>
      <c r="G606" s="38">
        <f t="shared" si="31"/>
        <v>0</v>
      </c>
      <c r="H606" s="6"/>
    </row>
    <row r="607" spans="1:8" x14ac:dyDescent="0.25">
      <c r="A607" s="6"/>
      <c r="B607" s="73"/>
      <c r="C607" s="74" t="s">
        <v>577</v>
      </c>
      <c r="D607" s="75"/>
      <c r="E607" s="99"/>
      <c r="F607" s="80"/>
      <c r="G607" s="78"/>
      <c r="H607" s="6"/>
    </row>
    <row r="608" spans="1:8" x14ac:dyDescent="0.25">
      <c r="A608" s="6"/>
      <c r="B608" s="33">
        <f t="shared" si="30"/>
        <v>570</v>
      </c>
      <c r="C608" s="61" t="s">
        <v>578</v>
      </c>
      <c r="D608" s="35">
        <v>1484</v>
      </c>
      <c r="E608" s="42" t="s">
        <v>37</v>
      </c>
      <c r="F608" s="37"/>
      <c r="G608" s="38">
        <f t="shared" si="31"/>
        <v>0</v>
      </c>
      <c r="H608" s="6"/>
    </row>
    <row r="609" spans="1:8" x14ac:dyDescent="0.25">
      <c r="A609" s="6"/>
      <c r="B609" s="33">
        <f t="shared" si="30"/>
        <v>571</v>
      </c>
      <c r="C609" s="61" t="s">
        <v>579</v>
      </c>
      <c r="D609" s="35">
        <v>1</v>
      </c>
      <c r="E609" s="42" t="s">
        <v>37</v>
      </c>
      <c r="F609" s="37"/>
      <c r="G609" s="38">
        <f t="shared" si="31"/>
        <v>0</v>
      </c>
      <c r="H609" s="6"/>
    </row>
    <row r="610" spans="1:8" x14ac:dyDescent="0.25">
      <c r="A610" s="6"/>
      <c r="B610" s="33">
        <f t="shared" si="30"/>
        <v>572</v>
      </c>
      <c r="C610" s="61" t="s">
        <v>580</v>
      </c>
      <c r="D610" s="35">
        <v>216</v>
      </c>
      <c r="E610" s="42" t="s">
        <v>37</v>
      </c>
      <c r="F610" s="37"/>
      <c r="G610" s="38">
        <f t="shared" si="31"/>
        <v>0</v>
      </c>
      <c r="H610" s="6"/>
    </row>
    <row r="611" spans="1:8" x14ac:dyDescent="0.25">
      <c r="A611" s="6"/>
      <c r="B611" s="33">
        <f t="shared" si="30"/>
        <v>573</v>
      </c>
      <c r="C611" s="61" t="s">
        <v>581</v>
      </c>
      <c r="D611" s="35">
        <v>19</v>
      </c>
      <c r="E611" s="42" t="s">
        <v>37</v>
      </c>
      <c r="F611" s="37"/>
      <c r="G611" s="38">
        <f t="shared" si="31"/>
        <v>0</v>
      </c>
      <c r="H611" s="6"/>
    </row>
    <row r="612" spans="1:8" x14ac:dyDescent="0.25">
      <c r="A612" s="6"/>
      <c r="B612" s="33">
        <f t="shared" si="30"/>
        <v>574</v>
      </c>
      <c r="C612" s="61" t="s">
        <v>582</v>
      </c>
      <c r="D612" s="35">
        <v>1</v>
      </c>
      <c r="E612" s="42" t="s">
        <v>37</v>
      </c>
      <c r="F612" s="37"/>
      <c r="G612" s="38">
        <f t="shared" si="31"/>
        <v>0</v>
      </c>
      <c r="H612" s="6"/>
    </row>
    <row r="613" spans="1:8" ht="28.5" x14ac:dyDescent="0.25">
      <c r="A613" s="6"/>
      <c r="B613" s="73"/>
      <c r="C613" s="74" t="s">
        <v>583</v>
      </c>
      <c r="D613" s="75">
        <v>7</v>
      </c>
      <c r="E613" s="99" t="s">
        <v>37</v>
      </c>
      <c r="F613" s="80"/>
      <c r="G613" s="78">
        <f t="shared" si="31"/>
        <v>0</v>
      </c>
      <c r="H613" s="6"/>
    </row>
    <row r="614" spans="1:8" x14ac:dyDescent="0.25">
      <c r="A614" s="6"/>
      <c r="B614" s="33">
        <f t="shared" si="30"/>
        <v>575</v>
      </c>
      <c r="C614" s="34" t="s">
        <v>584</v>
      </c>
      <c r="D614" s="35">
        <v>1</v>
      </c>
      <c r="E614" s="42" t="s">
        <v>37</v>
      </c>
      <c r="F614" s="37"/>
      <c r="G614" s="38">
        <f t="shared" si="31"/>
        <v>0</v>
      </c>
      <c r="H614" s="6"/>
    </row>
    <row r="615" spans="1:8" x14ac:dyDescent="0.25">
      <c r="A615" s="6"/>
      <c r="B615" s="33">
        <f t="shared" si="30"/>
        <v>576</v>
      </c>
      <c r="C615" s="34" t="s">
        <v>585</v>
      </c>
      <c r="D615" s="35">
        <v>1</v>
      </c>
      <c r="E615" s="42" t="s">
        <v>37</v>
      </c>
      <c r="F615" s="37"/>
      <c r="G615" s="38">
        <f t="shared" si="31"/>
        <v>0</v>
      </c>
      <c r="H615" s="6"/>
    </row>
    <row r="616" spans="1:8" x14ac:dyDescent="0.25">
      <c r="A616" s="6"/>
      <c r="B616" s="33">
        <f t="shared" si="30"/>
        <v>577</v>
      </c>
      <c r="C616" s="34" t="s">
        <v>586</v>
      </c>
      <c r="D616" s="35">
        <v>1</v>
      </c>
      <c r="E616" s="42" t="s">
        <v>37</v>
      </c>
      <c r="F616" s="37"/>
      <c r="G616" s="38">
        <f t="shared" si="31"/>
        <v>0</v>
      </c>
      <c r="H616" s="6"/>
    </row>
    <row r="617" spans="1:8" x14ac:dyDescent="0.25">
      <c r="A617" s="6"/>
      <c r="B617" s="33">
        <f t="shared" si="30"/>
        <v>578</v>
      </c>
      <c r="C617" s="34" t="s">
        <v>587</v>
      </c>
      <c r="D617" s="35">
        <v>1</v>
      </c>
      <c r="E617" s="42" t="s">
        <v>37</v>
      </c>
      <c r="F617" s="37"/>
      <c r="G617" s="38">
        <f t="shared" si="31"/>
        <v>0</v>
      </c>
      <c r="H617" s="6"/>
    </row>
    <row r="618" spans="1:8" x14ac:dyDescent="0.25">
      <c r="A618" s="6"/>
      <c r="B618" s="73"/>
      <c r="C618" s="74" t="s">
        <v>588</v>
      </c>
      <c r="D618" s="75"/>
      <c r="E618" s="99"/>
      <c r="F618" s="80"/>
      <c r="G618" s="78"/>
      <c r="H618" s="6"/>
    </row>
    <row r="619" spans="1:8" x14ac:dyDescent="0.25">
      <c r="A619" s="6"/>
      <c r="B619" s="33">
        <f t="shared" si="30"/>
        <v>579</v>
      </c>
      <c r="C619" s="61" t="s">
        <v>538</v>
      </c>
      <c r="D619" s="35">
        <v>1</v>
      </c>
      <c r="E619" s="42" t="s">
        <v>37</v>
      </c>
      <c r="F619" s="37"/>
      <c r="G619" s="38">
        <f t="shared" ref="G619:G678" si="32">D619*F619</f>
        <v>0</v>
      </c>
      <c r="H619" s="6"/>
    </row>
    <row r="620" spans="1:8" x14ac:dyDescent="0.25">
      <c r="A620" s="6"/>
      <c r="B620" s="33">
        <f t="shared" si="30"/>
        <v>580</v>
      </c>
      <c r="C620" s="61" t="s">
        <v>589</v>
      </c>
      <c r="D620" s="35">
        <v>1</v>
      </c>
      <c r="E620" s="42" t="s">
        <v>37</v>
      </c>
      <c r="F620" s="37"/>
      <c r="G620" s="38">
        <f t="shared" si="32"/>
        <v>0</v>
      </c>
      <c r="H620" s="6"/>
    </row>
    <row r="621" spans="1:8" x14ac:dyDescent="0.25">
      <c r="A621" s="6"/>
      <c r="B621" s="33">
        <f t="shared" si="30"/>
        <v>581</v>
      </c>
      <c r="C621" s="61" t="s">
        <v>590</v>
      </c>
      <c r="D621" s="35">
        <v>6</v>
      </c>
      <c r="E621" s="42" t="s">
        <v>37</v>
      </c>
      <c r="F621" s="37"/>
      <c r="G621" s="38">
        <f t="shared" si="32"/>
        <v>0</v>
      </c>
      <c r="H621" s="6"/>
    </row>
    <row r="622" spans="1:8" x14ac:dyDescent="0.25">
      <c r="A622" s="6"/>
      <c r="B622" s="33">
        <f t="shared" si="30"/>
        <v>582</v>
      </c>
      <c r="C622" s="61" t="s">
        <v>541</v>
      </c>
      <c r="D622" s="35">
        <v>1</v>
      </c>
      <c r="E622" s="42" t="s">
        <v>37</v>
      </c>
      <c r="F622" s="37"/>
      <c r="G622" s="38">
        <f t="shared" si="32"/>
        <v>0</v>
      </c>
      <c r="H622" s="6"/>
    </row>
    <row r="623" spans="1:8" x14ac:dyDescent="0.25">
      <c r="A623" s="6"/>
      <c r="B623" s="33">
        <f t="shared" si="30"/>
        <v>583</v>
      </c>
      <c r="C623" s="61" t="s">
        <v>542</v>
      </c>
      <c r="D623" s="35">
        <v>1</v>
      </c>
      <c r="E623" s="42" t="s">
        <v>37</v>
      </c>
      <c r="F623" s="37"/>
      <c r="G623" s="38">
        <f t="shared" si="32"/>
        <v>0</v>
      </c>
      <c r="H623" s="6"/>
    </row>
    <row r="624" spans="1:8" ht="28.5" x14ac:dyDescent="0.25">
      <c r="A624" s="6"/>
      <c r="B624" s="33">
        <f t="shared" si="30"/>
        <v>584</v>
      </c>
      <c r="C624" s="34" t="s">
        <v>591</v>
      </c>
      <c r="D624" s="35">
        <v>2</v>
      </c>
      <c r="E624" s="42" t="s">
        <v>37</v>
      </c>
      <c r="F624" s="37"/>
      <c r="G624" s="38">
        <f t="shared" si="32"/>
        <v>0</v>
      </c>
      <c r="H624" s="6"/>
    </row>
    <row r="625" spans="1:8" x14ac:dyDescent="0.25">
      <c r="A625" s="6"/>
      <c r="B625" s="33">
        <f t="shared" si="30"/>
        <v>585</v>
      </c>
      <c r="C625" s="34" t="s">
        <v>592</v>
      </c>
      <c r="D625" s="35">
        <v>1</v>
      </c>
      <c r="E625" s="42" t="s">
        <v>37</v>
      </c>
      <c r="F625" s="37"/>
      <c r="G625" s="38">
        <f t="shared" si="32"/>
        <v>0</v>
      </c>
      <c r="H625" s="6"/>
    </row>
    <row r="626" spans="1:8" x14ac:dyDescent="0.25">
      <c r="A626" s="6"/>
      <c r="B626" s="33">
        <f t="shared" si="30"/>
        <v>586</v>
      </c>
      <c r="C626" s="50" t="s">
        <v>593</v>
      </c>
      <c r="D626" s="35">
        <v>1</v>
      </c>
      <c r="E626" s="42" t="s">
        <v>37</v>
      </c>
      <c r="F626" s="37"/>
      <c r="G626" s="38">
        <f t="shared" si="32"/>
        <v>0</v>
      </c>
      <c r="H626" s="6"/>
    </row>
    <row r="627" spans="1:8" x14ac:dyDescent="0.25">
      <c r="A627" s="6"/>
      <c r="B627" s="33">
        <f t="shared" si="30"/>
        <v>587</v>
      </c>
      <c r="C627" s="34" t="s">
        <v>594</v>
      </c>
      <c r="D627" s="35">
        <v>0</v>
      </c>
      <c r="E627" s="42" t="s">
        <v>37</v>
      </c>
      <c r="F627" s="37"/>
      <c r="G627" s="38">
        <f t="shared" si="32"/>
        <v>0</v>
      </c>
      <c r="H627" s="6"/>
    </row>
    <row r="628" spans="1:8" x14ac:dyDescent="0.25">
      <c r="A628" s="6"/>
      <c r="B628" s="33">
        <f t="shared" si="30"/>
        <v>588</v>
      </c>
      <c r="C628" s="34" t="s">
        <v>595</v>
      </c>
      <c r="D628" s="35">
        <v>0</v>
      </c>
      <c r="E628" s="42" t="s">
        <v>37</v>
      </c>
      <c r="F628" s="37"/>
      <c r="G628" s="38">
        <f t="shared" si="32"/>
        <v>0</v>
      </c>
      <c r="H628" s="6"/>
    </row>
    <row r="629" spans="1:8" x14ac:dyDescent="0.25">
      <c r="A629" s="6"/>
      <c r="B629" s="33">
        <f t="shared" si="30"/>
        <v>589</v>
      </c>
      <c r="C629" s="34" t="s">
        <v>596</v>
      </c>
      <c r="D629" s="35">
        <v>0</v>
      </c>
      <c r="E629" s="42" t="s">
        <v>37</v>
      </c>
      <c r="F629" s="37"/>
      <c r="G629" s="38">
        <f t="shared" si="32"/>
        <v>0</v>
      </c>
      <c r="H629" s="6"/>
    </row>
    <row r="630" spans="1:8" x14ac:dyDescent="0.25">
      <c r="A630" s="6"/>
      <c r="B630" s="33">
        <f t="shared" si="30"/>
        <v>590</v>
      </c>
      <c r="C630" s="34" t="s">
        <v>597</v>
      </c>
      <c r="D630" s="35">
        <v>130</v>
      </c>
      <c r="E630" s="47" t="s">
        <v>15</v>
      </c>
      <c r="F630" s="37"/>
      <c r="G630" s="38">
        <f t="shared" si="32"/>
        <v>0</v>
      </c>
      <c r="H630" s="6"/>
    </row>
    <row r="631" spans="1:8" x14ac:dyDescent="0.25">
      <c r="A631" s="6"/>
      <c r="B631" s="33">
        <f t="shared" si="30"/>
        <v>591</v>
      </c>
      <c r="C631" s="50" t="s">
        <v>598</v>
      </c>
      <c r="D631" s="35">
        <v>1</v>
      </c>
      <c r="E631" s="47" t="s">
        <v>19</v>
      </c>
      <c r="F631" s="37"/>
      <c r="G631" s="38">
        <f t="shared" si="32"/>
        <v>0</v>
      </c>
      <c r="H631" s="6"/>
    </row>
    <row r="632" spans="1:8" x14ac:dyDescent="0.25">
      <c r="A632" s="6"/>
      <c r="B632" s="33">
        <f t="shared" si="30"/>
        <v>592</v>
      </c>
      <c r="C632" s="50" t="s">
        <v>599</v>
      </c>
      <c r="D632" s="35">
        <v>1</v>
      </c>
      <c r="E632" s="47" t="s">
        <v>19</v>
      </c>
      <c r="F632" s="37"/>
      <c r="G632" s="38">
        <f t="shared" si="32"/>
        <v>0</v>
      </c>
      <c r="H632" s="6"/>
    </row>
    <row r="633" spans="1:8" x14ac:dyDescent="0.25">
      <c r="A633" s="6"/>
      <c r="B633" s="33">
        <f t="shared" si="30"/>
        <v>593</v>
      </c>
      <c r="C633" s="34" t="s">
        <v>600</v>
      </c>
      <c r="D633" s="35">
        <v>1</v>
      </c>
      <c r="E633" s="47" t="s">
        <v>19</v>
      </c>
      <c r="F633" s="37"/>
      <c r="G633" s="38">
        <f t="shared" si="32"/>
        <v>0</v>
      </c>
      <c r="H633" s="6"/>
    </row>
    <row r="634" spans="1:8" x14ac:dyDescent="0.25">
      <c r="A634" s="6"/>
      <c r="B634" s="33">
        <f t="shared" si="30"/>
        <v>594</v>
      </c>
      <c r="C634" s="34" t="s">
        <v>601</v>
      </c>
      <c r="D634" s="35">
        <v>1</v>
      </c>
      <c r="E634" s="47" t="s">
        <v>19</v>
      </c>
      <c r="F634" s="37"/>
      <c r="G634" s="38">
        <f t="shared" si="32"/>
        <v>0</v>
      </c>
      <c r="H634" s="6"/>
    </row>
    <row r="635" spans="1:8" x14ac:dyDescent="0.25">
      <c r="A635" s="6"/>
      <c r="B635" s="33">
        <f t="shared" si="30"/>
        <v>595</v>
      </c>
      <c r="C635" s="34" t="s">
        <v>602</v>
      </c>
      <c r="D635" s="35">
        <v>1</v>
      </c>
      <c r="E635" s="47" t="s">
        <v>19</v>
      </c>
      <c r="F635" s="37"/>
      <c r="G635" s="38">
        <f t="shared" si="32"/>
        <v>0</v>
      </c>
      <c r="H635" s="6"/>
    </row>
    <row r="636" spans="1:8" x14ac:dyDescent="0.25">
      <c r="A636" s="6"/>
      <c r="B636" s="33">
        <f t="shared" si="30"/>
        <v>596</v>
      </c>
      <c r="C636" s="34" t="s">
        <v>603</v>
      </c>
      <c r="D636" s="35">
        <v>1</v>
      </c>
      <c r="E636" s="47" t="s">
        <v>19</v>
      </c>
      <c r="F636" s="37"/>
      <c r="G636" s="38">
        <f t="shared" si="32"/>
        <v>0</v>
      </c>
      <c r="H636" s="6"/>
    </row>
    <row r="637" spans="1:8" x14ac:dyDescent="0.25">
      <c r="A637" s="6"/>
      <c r="B637" s="33">
        <f t="shared" si="30"/>
        <v>597</v>
      </c>
      <c r="C637" s="34" t="s">
        <v>604</v>
      </c>
      <c r="D637" s="35">
        <v>1</v>
      </c>
      <c r="E637" s="47" t="s">
        <v>19</v>
      </c>
      <c r="F637" s="37"/>
      <c r="G637" s="38">
        <f t="shared" si="32"/>
        <v>0</v>
      </c>
      <c r="H637" s="6"/>
    </row>
    <row r="638" spans="1:8" x14ac:dyDescent="0.25">
      <c r="A638" s="6"/>
      <c r="B638" s="33">
        <f t="shared" si="30"/>
        <v>598</v>
      </c>
      <c r="C638" s="34" t="s">
        <v>605</v>
      </c>
      <c r="D638" s="35">
        <v>1</v>
      </c>
      <c r="E638" s="47" t="s">
        <v>37</v>
      </c>
      <c r="F638" s="37"/>
      <c r="G638" s="38">
        <f t="shared" si="32"/>
        <v>0</v>
      </c>
      <c r="H638" s="6"/>
    </row>
    <row r="639" spans="1:8" x14ac:dyDescent="0.25">
      <c r="A639" s="6"/>
      <c r="B639" s="33">
        <f t="shared" si="30"/>
        <v>599</v>
      </c>
      <c r="C639" s="34" t="s">
        <v>606</v>
      </c>
      <c r="D639" s="35">
        <v>1</v>
      </c>
      <c r="E639" s="47" t="s">
        <v>37</v>
      </c>
      <c r="F639" s="37"/>
      <c r="G639" s="38">
        <f t="shared" si="32"/>
        <v>0</v>
      </c>
      <c r="H639" s="6"/>
    </row>
    <row r="640" spans="1:8" x14ac:dyDescent="0.25">
      <c r="A640" s="6"/>
      <c r="B640" s="33">
        <f t="shared" si="30"/>
        <v>600</v>
      </c>
      <c r="C640" s="34" t="s">
        <v>607</v>
      </c>
      <c r="D640" s="35">
        <v>1</v>
      </c>
      <c r="E640" s="47" t="s">
        <v>37</v>
      </c>
      <c r="F640" s="37"/>
      <c r="G640" s="38">
        <f t="shared" si="32"/>
        <v>0</v>
      </c>
      <c r="H640" s="6"/>
    </row>
    <row r="641" spans="1:8" x14ac:dyDescent="0.25">
      <c r="A641" s="6"/>
      <c r="B641" s="33">
        <f t="shared" si="30"/>
        <v>601</v>
      </c>
      <c r="C641" s="34" t="s">
        <v>608</v>
      </c>
      <c r="D641" s="35">
        <v>1</v>
      </c>
      <c r="E641" s="47" t="s">
        <v>37</v>
      </c>
      <c r="F641" s="37"/>
      <c r="G641" s="38">
        <f t="shared" si="32"/>
        <v>0</v>
      </c>
      <c r="H641" s="6"/>
    </row>
    <row r="642" spans="1:8" x14ac:dyDescent="0.25">
      <c r="A642" s="6"/>
      <c r="B642" s="33">
        <f t="shared" si="30"/>
        <v>602</v>
      </c>
      <c r="C642" s="34" t="s">
        <v>609</v>
      </c>
      <c r="D642" s="35">
        <v>1</v>
      </c>
      <c r="E642" s="47" t="s">
        <v>37</v>
      </c>
      <c r="F642" s="37"/>
      <c r="G642" s="38">
        <f t="shared" si="32"/>
        <v>0</v>
      </c>
      <c r="H642" s="6"/>
    </row>
    <row r="643" spans="1:8" x14ac:dyDescent="0.25">
      <c r="A643" s="6"/>
      <c r="B643" s="33">
        <f t="shared" si="30"/>
        <v>603</v>
      </c>
      <c r="C643" s="34" t="s">
        <v>610</v>
      </c>
      <c r="D643" s="35">
        <v>1</v>
      </c>
      <c r="E643" s="47" t="s">
        <v>37</v>
      </c>
      <c r="F643" s="37"/>
      <c r="G643" s="38">
        <f t="shared" si="32"/>
        <v>0</v>
      </c>
      <c r="H643" s="6"/>
    </row>
    <row r="644" spans="1:8" x14ac:dyDescent="0.25">
      <c r="A644" s="6"/>
      <c r="B644" s="33">
        <f t="shared" si="30"/>
        <v>604</v>
      </c>
      <c r="C644" s="34" t="s">
        <v>611</v>
      </c>
      <c r="D644" s="35">
        <v>1</v>
      </c>
      <c r="E644" s="47" t="s">
        <v>37</v>
      </c>
      <c r="F644" s="37"/>
      <c r="G644" s="38">
        <f t="shared" si="32"/>
        <v>0</v>
      </c>
      <c r="H644" s="6"/>
    </row>
    <row r="645" spans="1:8" x14ac:dyDescent="0.25">
      <c r="A645" s="6"/>
      <c r="B645" s="33">
        <f t="shared" si="30"/>
        <v>605</v>
      </c>
      <c r="C645" s="34" t="s">
        <v>612</v>
      </c>
      <c r="D645" s="35">
        <v>1</v>
      </c>
      <c r="E645" s="47" t="s">
        <v>37</v>
      </c>
      <c r="F645" s="37"/>
      <c r="G645" s="38">
        <f t="shared" si="32"/>
        <v>0</v>
      </c>
      <c r="H645" s="6"/>
    </row>
    <row r="646" spans="1:8" x14ac:dyDescent="0.25">
      <c r="A646" s="6"/>
      <c r="B646" s="33">
        <f t="shared" si="30"/>
        <v>606</v>
      </c>
      <c r="C646" s="34" t="s">
        <v>613</v>
      </c>
      <c r="D646" s="35">
        <v>1</v>
      </c>
      <c r="E646" s="47" t="s">
        <v>37</v>
      </c>
      <c r="F646" s="37"/>
      <c r="G646" s="38">
        <f t="shared" si="32"/>
        <v>0</v>
      </c>
      <c r="H646" s="6"/>
    </row>
    <row r="647" spans="1:8" x14ac:dyDescent="0.25">
      <c r="A647" s="6"/>
      <c r="B647" s="33">
        <f t="shared" si="30"/>
        <v>607</v>
      </c>
      <c r="C647" s="34" t="s">
        <v>614</v>
      </c>
      <c r="D647" s="35">
        <v>1</v>
      </c>
      <c r="E647" s="47" t="s">
        <v>37</v>
      </c>
      <c r="F647" s="37"/>
      <c r="G647" s="38">
        <f t="shared" si="32"/>
        <v>0</v>
      </c>
      <c r="H647" s="6"/>
    </row>
    <row r="648" spans="1:8" x14ac:dyDescent="0.25">
      <c r="A648" s="6"/>
      <c r="B648" s="33">
        <f t="shared" si="30"/>
        <v>608</v>
      </c>
      <c r="C648" s="34" t="s">
        <v>615</v>
      </c>
      <c r="D648" s="35">
        <v>1</v>
      </c>
      <c r="E648" s="47" t="s">
        <v>37</v>
      </c>
      <c r="F648" s="37"/>
      <c r="G648" s="38">
        <f t="shared" si="32"/>
        <v>0</v>
      </c>
      <c r="H648" s="6"/>
    </row>
    <row r="649" spans="1:8" x14ac:dyDescent="0.25">
      <c r="A649" s="6"/>
      <c r="B649" s="33">
        <f t="shared" si="30"/>
        <v>609</v>
      </c>
      <c r="C649" s="34" t="s">
        <v>616</v>
      </c>
      <c r="D649" s="35">
        <v>1</v>
      </c>
      <c r="E649" s="47" t="s">
        <v>37</v>
      </c>
      <c r="F649" s="37"/>
      <c r="G649" s="38">
        <f t="shared" si="32"/>
        <v>0</v>
      </c>
      <c r="H649" s="6"/>
    </row>
    <row r="650" spans="1:8" x14ac:dyDescent="0.25">
      <c r="A650" s="6"/>
      <c r="B650" s="33">
        <f t="shared" si="30"/>
        <v>610</v>
      </c>
      <c r="C650" s="34" t="s">
        <v>617</v>
      </c>
      <c r="D650" s="35">
        <v>1</v>
      </c>
      <c r="E650" s="47" t="s">
        <v>37</v>
      </c>
      <c r="F650" s="37"/>
      <c r="G650" s="38">
        <f t="shared" si="32"/>
        <v>0</v>
      </c>
      <c r="H650" s="6"/>
    </row>
    <row r="651" spans="1:8" x14ac:dyDescent="0.25">
      <c r="A651" s="6"/>
      <c r="B651" s="33">
        <f t="shared" si="30"/>
        <v>611</v>
      </c>
      <c r="C651" s="34" t="s">
        <v>618</v>
      </c>
      <c r="D651" s="35">
        <v>1</v>
      </c>
      <c r="E651" s="47" t="s">
        <v>37</v>
      </c>
      <c r="F651" s="37"/>
      <c r="G651" s="38">
        <f t="shared" si="32"/>
        <v>0</v>
      </c>
      <c r="H651" s="6"/>
    </row>
    <row r="652" spans="1:8" x14ac:dyDescent="0.25">
      <c r="A652" s="6"/>
      <c r="B652" s="33">
        <f t="shared" si="30"/>
        <v>612</v>
      </c>
      <c r="C652" s="34" t="s">
        <v>619</v>
      </c>
      <c r="D652" s="35">
        <v>1</v>
      </c>
      <c r="E652" s="47" t="s">
        <v>37</v>
      </c>
      <c r="F652" s="37"/>
      <c r="G652" s="38">
        <f t="shared" si="32"/>
        <v>0</v>
      </c>
      <c r="H652" s="6"/>
    </row>
    <row r="653" spans="1:8" x14ac:dyDescent="0.25">
      <c r="A653" s="6"/>
      <c r="B653" s="33">
        <f t="shared" si="30"/>
        <v>613</v>
      </c>
      <c r="C653" s="34" t="s">
        <v>620</v>
      </c>
      <c r="D653" s="35">
        <v>1</v>
      </c>
      <c r="E653" s="47" t="s">
        <v>37</v>
      </c>
      <c r="F653" s="37"/>
      <c r="G653" s="38">
        <f t="shared" si="32"/>
        <v>0</v>
      </c>
      <c r="H653" s="6"/>
    </row>
    <row r="654" spans="1:8" x14ac:dyDescent="0.25">
      <c r="A654" s="6"/>
      <c r="B654" s="33">
        <f t="shared" si="30"/>
        <v>614</v>
      </c>
      <c r="C654" s="34" t="s">
        <v>621</v>
      </c>
      <c r="D654" s="35">
        <v>1</v>
      </c>
      <c r="E654" s="47" t="s">
        <v>37</v>
      </c>
      <c r="F654" s="37"/>
      <c r="G654" s="38">
        <f t="shared" si="32"/>
        <v>0</v>
      </c>
      <c r="H654" s="6"/>
    </row>
    <row r="655" spans="1:8" x14ac:dyDescent="0.25">
      <c r="A655" s="6"/>
      <c r="B655" s="33">
        <f t="shared" si="30"/>
        <v>615</v>
      </c>
      <c r="C655" s="34" t="s">
        <v>622</v>
      </c>
      <c r="D655" s="35">
        <v>1</v>
      </c>
      <c r="E655" s="47" t="s">
        <v>37</v>
      </c>
      <c r="F655" s="37"/>
      <c r="G655" s="38">
        <f t="shared" si="32"/>
        <v>0</v>
      </c>
      <c r="H655" s="6"/>
    </row>
    <row r="656" spans="1:8" x14ac:dyDescent="0.25">
      <c r="A656" s="6"/>
      <c r="B656" s="33">
        <f t="shared" si="30"/>
        <v>616</v>
      </c>
      <c r="C656" s="34" t="s">
        <v>623</v>
      </c>
      <c r="D656" s="35">
        <v>1</v>
      </c>
      <c r="E656" s="47" t="s">
        <v>37</v>
      </c>
      <c r="F656" s="37"/>
      <c r="G656" s="38">
        <f t="shared" si="32"/>
        <v>0</v>
      </c>
      <c r="H656" s="6"/>
    </row>
    <row r="657" spans="1:8" x14ac:dyDescent="0.25">
      <c r="A657" s="6"/>
      <c r="B657" s="33">
        <f t="shared" ref="B657:B697" si="33">1+MAX(B654:B656)</f>
        <v>617</v>
      </c>
      <c r="C657" s="34" t="s">
        <v>624</v>
      </c>
      <c r="D657" s="35">
        <v>1</v>
      </c>
      <c r="E657" s="47" t="s">
        <v>37</v>
      </c>
      <c r="F657" s="37"/>
      <c r="G657" s="38">
        <f t="shared" si="32"/>
        <v>0</v>
      </c>
      <c r="H657" s="6"/>
    </row>
    <row r="658" spans="1:8" x14ac:dyDescent="0.25">
      <c r="A658" s="6"/>
      <c r="B658" s="33">
        <f t="shared" si="33"/>
        <v>618</v>
      </c>
      <c r="C658" s="34" t="s">
        <v>625</v>
      </c>
      <c r="D658" s="35">
        <v>1</v>
      </c>
      <c r="E658" s="47" t="s">
        <v>37</v>
      </c>
      <c r="F658" s="37"/>
      <c r="G658" s="38">
        <f t="shared" si="32"/>
        <v>0</v>
      </c>
      <c r="H658" s="6"/>
    </row>
    <row r="659" spans="1:8" x14ac:dyDescent="0.25">
      <c r="A659" s="6"/>
      <c r="B659" s="33">
        <f t="shared" si="33"/>
        <v>619</v>
      </c>
      <c r="C659" s="34" t="s">
        <v>626</v>
      </c>
      <c r="D659" s="35">
        <v>1</v>
      </c>
      <c r="E659" s="47" t="s">
        <v>37</v>
      </c>
      <c r="F659" s="37"/>
      <c r="G659" s="38">
        <f t="shared" si="32"/>
        <v>0</v>
      </c>
      <c r="H659" s="6"/>
    </row>
    <row r="660" spans="1:8" x14ac:dyDescent="0.25">
      <c r="A660" s="6"/>
      <c r="B660" s="33">
        <f t="shared" si="33"/>
        <v>620</v>
      </c>
      <c r="C660" s="34" t="s">
        <v>627</v>
      </c>
      <c r="D660" s="35">
        <v>1</v>
      </c>
      <c r="E660" s="47" t="s">
        <v>37</v>
      </c>
      <c r="F660" s="37"/>
      <c r="G660" s="38">
        <f t="shared" si="32"/>
        <v>0</v>
      </c>
      <c r="H660" s="6"/>
    </row>
    <row r="661" spans="1:8" x14ac:dyDescent="0.25">
      <c r="A661" s="6"/>
      <c r="B661" s="33">
        <f t="shared" si="33"/>
        <v>621</v>
      </c>
      <c r="C661" s="34" t="s">
        <v>628</v>
      </c>
      <c r="D661" s="35">
        <v>1</v>
      </c>
      <c r="E661" s="47" t="s">
        <v>37</v>
      </c>
      <c r="F661" s="37"/>
      <c r="G661" s="38">
        <f t="shared" si="32"/>
        <v>0</v>
      </c>
      <c r="H661" s="6"/>
    </row>
    <row r="662" spans="1:8" x14ac:dyDescent="0.25">
      <c r="A662" s="6"/>
      <c r="B662" s="33">
        <f t="shared" si="33"/>
        <v>622</v>
      </c>
      <c r="C662" s="34" t="s">
        <v>629</v>
      </c>
      <c r="D662" s="35">
        <v>1</v>
      </c>
      <c r="E662" s="47" t="s">
        <v>37</v>
      </c>
      <c r="F662" s="37"/>
      <c r="G662" s="38">
        <f t="shared" si="32"/>
        <v>0</v>
      </c>
      <c r="H662" s="6"/>
    </row>
    <row r="663" spans="1:8" x14ac:dyDescent="0.25">
      <c r="A663" s="6"/>
      <c r="B663" s="33">
        <f t="shared" si="33"/>
        <v>623</v>
      </c>
      <c r="C663" s="34" t="s">
        <v>630</v>
      </c>
      <c r="D663" s="35">
        <v>1</v>
      </c>
      <c r="E663" s="47" t="s">
        <v>37</v>
      </c>
      <c r="F663" s="37"/>
      <c r="G663" s="38">
        <f t="shared" si="32"/>
        <v>0</v>
      </c>
      <c r="H663" s="6"/>
    </row>
    <row r="664" spans="1:8" x14ac:dyDescent="0.25">
      <c r="A664" s="6"/>
      <c r="B664" s="33">
        <f t="shared" si="33"/>
        <v>624</v>
      </c>
      <c r="C664" s="34" t="s">
        <v>631</v>
      </c>
      <c r="D664" s="35">
        <v>1</v>
      </c>
      <c r="E664" s="47" t="s">
        <v>37</v>
      </c>
      <c r="F664" s="37"/>
      <c r="G664" s="38">
        <f t="shared" si="32"/>
        <v>0</v>
      </c>
      <c r="H664" s="6"/>
    </row>
    <row r="665" spans="1:8" x14ac:dyDescent="0.25">
      <c r="A665" s="6"/>
      <c r="B665" s="33">
        <f t="shared" si="33"/>
        <v>625</v>
      </c>
      <c r="C665" s="34" t="s">
        <v>632</v>
      </c>
      <c r="D665" s="35">
        <v>1</v>
      </c>
      <c r="E665" s="47" t="s">
        <v>37</v>
      </c>
      <c r="F665" s="37"/>
      <c r="G665" s="38">
        <f t="shared" si="32"/>
        <v>0</v>
      </c>
      <c r="H665" s="6"/>
    </row>
    <row r="666" spans="1:8" x14ac:dyDescent="0.25">
      <c r="A666" s="6"/>
      <c r="B666" s="33">
        <f t="shared" si="33"/>
        <v>626</v>
      </c>
      <c r="C666" s="51" t="s">
        <v>633</v>
      </c>
      <c r="D666" s="35">
        <v>7</v>
      </c>
      <c r="E666" s="43" t="s">
        <v>37</v>
      </c>
      <c r="F666" s="48"/>
      <c r="G666" s="38">
        <f t="shared" si="32"/>
        <v>0</v>
      </c>
      <c r="H666" s="6"/>
    </row>
    <row r="667" spans="1:8" x14ac:dyDescent="0.25">
      <c r="A667" s="6"/>
      <c r="B667" s="33">
        <f t="shared" si="33"/>
        <v>627</v>
      </c>
      <c r="C667" s="51" t="s">
        <v>634</v>
      </c>
      <c r="D667" s="35">
        <v>1</v>
      </c>
      <c r="E667" s="43" t="s">
        <v>37</v>
      </c>
      <c r="F667" s="48"/>
      <c r="G667" s="38">
        <f t="shared" si="32"/>
        <v>0</v>
      </c>
      <c r="H667" s="6"/>
    </row>
    <row r="668" spans="1:8" x14ac:dyDescent="0.25">
      <c r="A668" s="6"/>
      <c r="B668" s="33">
        <f t="shared" si="33"/>
        <v>628</v>
      </c>
      <c r="C668" s="34" t="s">
        <v>635</v>
      </c>
      <c r="D668" s="35">
        <v>66</v>
      </c>
      <c r="E668" s="36" t="s">
        <v>37</v>
      </c>
      <c r="F668" s="44"/>
      <c r="G668" s="38">
        <f t="shared" si="32"/>
        <v>0</v>
      </c>
      <c r="H668" s="6"/>
    </row>
    <row r="669" spans="1:8" x14ac:dyDescent="0.25">
      <c r="A669" s="6"/>
      <c r="B669" s="33">
        <f t="shared" si="33"/>
        <v>629</v>
      </c>
      <c r="C669" s="41" t="s">
        <v>636</v>
      </c>
      <c r="D669" s="35">
        <v>12</v>
      </c>
      <c r="E669" s="36" t="s">
        <v>37</v>
      </c>
      <c r="F669" s="46"/>
      <c r="G669" s="38">
        <f t="shared" si="32"/>
        <v>0</v>
      </c>
      <c r="H669" s="6"/>
    </row>
    <row r="670" spans="1:8" x14ac:dyDescent="0.25">
      <c r="A670" s="6"/>
      <c r="B670" s="33">
        <f t="shared" si="33"/>
        <v>630</v>
      </c>
      <c r="C670" s="41" t="s">
        <v>637</v>
      </c>
      <c r="D670" s="35">
        <v>23</v>
      </c>
      <c r="E670" s="36" t="s">
        <v>37</v>
      </c>
      <c r="F670" s="46"/>
      <c r="G670" s="38">
        <f t="shared" si="32"/>
        <v>0</v>
      </c>
      <c r="H670" s="6"/>
    </row>
    <row r="671" spans="1:8" ht="28.5" x14ac:dyDescent="0.25">
      <c r="A671" s="6"/>
      <c r="B671" s="33">
        <f t="shared" si="33"/>
        <v>631</v>
      </c>
      <c r="C671" s="51" t="s">
        <v>638</v>
      </c>
      <c r="D671" s="35">
        <v>1</v>
      </c>
      <c r="E671" s="36" t="s">
        <v>37</v>
      </c>
      <c r="F671" s="46"/>
      <c r="G671" s="38">
        <f t="shared" si="32"/>
        <v>0</v>
      </c>
      <c r="H671" s="6"/>
    </row>
    <row r="672" spans="1:8" ht="28.5" x14ac:dyDescent="0.25">
      <c r="A672" s="6"/>
      <c r="B672" s="33">
        <f t="shared" si="33"/>
        <v>632</v>
      </c>
      <c r="C672" s="51" t="s">
        <v>639</v>
      </c>
      <c r="D672" s="35">
        <v>51</v>
      </c>
      <c r="E672" s="36" t="s">
        <v>37</v>
      </c>
      <c r="F672" s="48"/>
      <c r="G672" s="38">
        <f t="shared" si="32"/>
        <v>0</v>
      </c>
      <c r="H672" s="6"/>
    </row>
    <row r="673" spans="1:8" ht="28.5" x14ac:dyDescent="0.25">
      <c r="A673" s="6"/>
      <c r="B673" s="33">
        <f t="shared" si="33"/>
        <v>633</v>
      </c>
      <c r="C673" s="34" t="s">
        <v>640</v>
      </c>
      <c r="D673" s="35">
        <v>1</v>
      </c>
      <c r="E673" s="47" t="s">
        <v>37</v>
      </c>
      <c r="F673" s="37"/>
      <c r="G673" s="38">
        <f t="shared" si="32"/>
        <v>0</v>
      </c>
      <c r="H673" s="6"/>
    </row>
    <row r="674" spans="1:8" x14ac:dyDescent="0.25">
      <c r="A674" s="6"/>
      <c r="B674" s="33">
        <f t="shared" si="33"/>
        <v>634</v>
      </c>
      <c r="C674" s="34" t="s">
        <v>641</v>
      </c>
      <c r="D674" s="35">
        <v>1</v>
      </c>
      <c r="E674" s="47" t="s">
        <v>37</v>
      </c>
      <c r="F674" s="37"/>
      <c r="G674" s="38">
        <f t="shared" si="32"/>
        <v>0</v>
      </c>
      <c r="H674" s="6"/>
    </row>
    <row r="675" spans="1:8" x14ac:dyDescent="0.25">
      <c r="A675" s="6"/>
      <c r="B675" s="33">
        <f t="shared" si="33"/>
        <v>635</v>
      </c>
      <c r="C675" s="34" t="s">
        <v>642</v>
      </c>
      <c r="D675" s="35">
        <v>1</v>
      </c>
      <c r="E675" s="47" t="s">
        <v>37</v>
      </c>
      <c r="F675" s="37"/>
      <c r="G675" s="38">
        <f t="shared" si="32"/>
        <v>0</v>
      </c>
      <c r="H675" s="6"/>
    </row>
    <row r="676" spans="1:8" x14ac:dyDescent="0.25">
      <c r="A676" s="6"/>
      <c r="B676" s="33">
        <f t="shared" si="33"/>
        <v>636</v>
      </c>
      <c r="C676" s="34" t="s">
        <v>643</v>
      </c>
      <c r="D676" s="35">
        <v>1</v>
      </c>
      <c r="E676" s="47" t="s">
        <v>37</v>
      </c>
      <c r="F676" s="37"/>
      <c r="G676" s="38">
        <f t="shared" si="32"/>
        <v>0</v>
      </c>
      <c r="H676" s="6"/>
    </row>
    <row r="677" spans="1:8" x14ac:dyDescent="0.25">
      <c r="A677" s="6"/>
      <c r="B677" s="33">
        <f t="shared" si="33"/>
        <v>637</v>
      </c>
      <c r="C677" s="34" t="s">
        <v>644</v>
      </c>
      <c r="D677" s="35">
        <v>1</v>
      </c>
      <c r="E677" s="47" t="s">
        <v>37</v>
      </c>
      <c r="F677" s="37"/>
      <c r="G677" s="38">
        <f t="shared" si="32"/>
        <v>0</v>
      </c>
      <c r="H677" s="6"/>
    </row>
    <row r="678" spans="1:8" x14ac:dyDescent="0.25">
      <c r="A678" s="6"/>
      <c r="B678" s="33">
        <f t="shared" si="33"/>
        <v>638</v>
      </c>
      <c r="C678" s="34" t="s">
        <v>645</v>
      </c>
      <c r="D678" s="35">
        <v>1</v>
      </c>
      <c r="E678" s="47" t="s">
        <v>15</v>
      </c>
      <c r="F678" s="37"/>
      <c r="G678" s="38">
        <f t="shared" si="32"/>
        <v>0</v>
      </c>
      <c r="H678" s="6"/>
    </row>
    <row r="679" spans="1:8" s="4" customFormat="1" x14ac:dyDescent="0.25">
      <c r="A679" s="6"/>
      <c r="B679" s="33">
        <f t="shared" si="33"/>
        <v>639</v>
      </c>
      <c r="C679" s="62" t="s">
        <v>646</v>
      </c>
      <c r="D679" s="63"/>
      <c r="E679" s="64"/>
      <c r="F679" s="65"/>
      <c r="G679" s="66"/>
      <c r="H679" s="18"/>
    </row>
    <row r="680" spans="1:8" s="4" customFormat="1" x14ac:dyDescent="0.25">
      <c r="A680" s="6"/>
      <c r="B680" s="33">
        <f t="shared" si="33"/>
        <v>640</v>
      </c>
      <c r="C680" s="62" t="s">
        <v>647</v>
      </c>
      <c r="D680" s="63">
        <v>7</v>
      </c>
      <c r="E680" s="64" t="s">
        <v>15</v>
      </c>
      <c r="F680" s="65"/>
      <c r="G680" s="66">
        <f t="shared" ref="G680:G697" si="34">D680*F680</f>
        <v>0</v>
      </c>
      <c r="H680" s="18"/>
    </row>
    <row r="681" spans="1:8" s="4" customFormat="1" x14ac:dyDescent="0.25">
      <c r="A681" s="6"/>
      <c r="B681" s="33">
        <f t="shared" si="33"/>
        <v>641</v>
      </c>
      <c r="C681" s="62" t="s">
        <v>648</v>
      </c>
      <c r="D681" s="63">
        <v>3</v>
      </c>
      <c r="E681" s="64" t="s">
        <v>15</v>
      </c>
      <c r="F681" s="65"/>
      <c r="G681" s="66">
        <f t="shared" si="34"/>
        <v>0</v>
      </c>
      <c r="H681" s="18"/>
    </row>
    <row r="682" spans="1:8" s="4" customFormat="1" x14ac:dyDescent="0.25">
      <c r="A682" s="6"/>
      <c r="B682" s="33">
        <f t="shared" si="33"/>
        <v>642</v>
      </c>
      <c r="C682" s="62" t="s">
        <v>649</v>
      </c>
      <c r="D682" s="63">
        <v>3</v>
      </c>
      <c r="E682" s="64" t="s">
        <v>15</v>
      </c>
      <c r="F682" s="65"/>
      <c r="G682" s="66">
        <f t="shared" si="34"/>
        <v>0</v>
      </c>
      <c r="H682" s="18"/>
    </row>
    <row r="683" spans="1:8" s="4" customFormat="1" x14ac:dyDescent="0.25">
      <c r="A683" s="6"/>
      <c r="B683" s="33">
        <f t="shared" si="33"/>
        <v>643</v>
      </c>
      <c r="C683" s="62" t="s">
        <v>650</v>
      </c>
      <c r="D683" s="63">
        <v>3</v>
      </c>
      <c r="E683" s="64" t="s">
        <v>15</v>
      </c>
      <c r="F683" s="65"/>
      <c r="G683" s="66">
        <f t="shared" si="34"/>
        <v>0</v>
      </c>
      <c r="H683" s="18"/>
    </row>
    <row r="684" spans="1:8" s="4" customFormat="1" x14ac:dyDescent="0.25">
      <c r="A684" s="6"/>
      <c r="B684" s="33">
        <f t="shared" si="33"/>
        <v>644</v>
      </c>
      <c r="C684" s="62" t="s">
        <v>651</v>
      </c>
      <c r="D684" s="63">
        <v>1</v>
      </c>
      <c r="E684" s="64" t="s">
        <v>15</v>
      </c>
      <c r="F684" s="65"/>
      <c r="G684" s="66">
        <f t="shared" si="34"/>
        <v>0</v>
      </c>
      <c r="H684" s="18"/>
    </row>
    <row r="685" spans="1:8" s="4" customFormat="1" x14ac:dyDescent="0.25">
      <c r="A685" s="6"/>
      <c r="B685" s="33">
        <f t="shared" si="33"/>
        <v>645</v>
      </c>
      <c r="C685" s="62" t="s">
        <v>652</v>
      </c>
      <c r="D685" s="63">
        <v>1</v>
      </c>
      <c r="E685" s="64" t="s">
        <v>15</v>
      </c>
      <c r="F685" s="65"/>
      <c r="G685" s="66">
        <f t="shared" si="34"/>
        <v>0</v>
      </c>
      <c r="H685" s="18"/>
    </row>
    <row r="686" spans="1:8" x14ac:dyDescent="0.25">
      <c r="A686" s="6"/>
      <c r="B686" s="33">
        <f t="shared" si="33"/>
        <v>646</v>
      </c>
      <c r="C686" s="51" t="s">
        <v>653</v>
      </c>
      <c r="D686" s="35">
        <v>193</v>
      </c>
      <c r="E686" s="43" t="s">
        <v>15</v>
      </c>
      <c r="F686" s="48"/>
      <c r="G686" s="38">
        <f t="shared" si="34"/>
        <v>0</v>
      </c>
      <c r="H686" s="6"/>
    </row>
    <row r="687" spans="1:8" x14ac:dyDescent="0.25">
      <c r="A687" s="6"/>
      <c r="B687" s="33">
        <f t="shared" si="33"/>
        <v>647</v>
      </c>
      <c r="C687" s="51" t="s">
        <v>654</v>
      </c>
      <c r="D687" s="35">
        <v>27</v>
      </c>
      <c r="E687" s="43" t="s">
        <v>15</v>
      </c>
      <c r="F687" s="48"/>
      <c r="G687" s="38">
        <f t="shared" si="34"/>
        <v>0</v>
      </c>
      <c r="H687" s="6"/>
    </row>
    <row r="688" spans="1:8" x14ac:dyDescent="0.25">
      <c r="A688" s="6"/>
      <c r="B688" s="33">
        <f t="shared" si="33"/>
        <v>648</v>
      </c>
      <c r="C688" s="51" t="s">
        <v>655</v>
      </c>
      <c r="D688" s="35">
        <v>20</v>
      </c>
      <c r="E688" s="43" t="s">
        <v>15</v>
      </c>
      <c r="F688" s="48"/>
      <c r="G688" s="38">
        <f t="shared" si="34"/>
        <v>0</v>
      </c>
      <c r="H688" s="6"/>
    </row>
    <row r="689" spans="1:8" x14ac:dyDescent="0.25">
      <c r="A689" s="6"/>
      <c r="B689" s="33">
        <f t="shared" si="33"/>
        <v>649</v>
      </c>
      <c r="C689" s="51" t="s">
        <v>656</v>
      </c>
      <c r="D689" s="35">
        <v>12</v>
      </c>
      <c r="E689" s="43" t="s">
        <v>15</v>
      </c>
      <c r="F689" s="48"/>
      <c r="G689" s="38">
        <f t="shared" si="34"/>
        <v>0</v>
      </c>
      <c r="H689" s="6"/>
    </row>
    <row r="690" spans="1:8" x14ac:dyDescent="0.25">
      <c r="A690" s="6"/>
      <c r="B690" s="33">
        <f t="shared" si="33"/>
        <v>650</v>
      </c>
      <c r="C690" s="51" t="s">
        <v>657</v>
      </c>
      <c r="D690" s="35">
        <v>12</v>
      </c>
      <c r="E690" s="43" t="s">
        <v>15</v>
      </c>
      <c r="F690" s="48"/>
      <c r="G690" s="38">
        <f t="shared" si="34"/>
        <v>0</v>
      </c>
      <c r="H690" s="6"/>
    </row>
    <row r="691" spans="1:8" x14ac:dyDescent="0.25">
      <c r="A691" s="6"/>
      <c r="B691" s="33">
        <f t="shared" si="33"/>
        <v>651</v>
      </c>
      <c r="C691" s="51" t="s">
        <v>658</v>
      </c>
      <c r="D691" s="35">
        <v>183</v>
      </c>
      <c r="E691" s="43" t="s">
        <v>15</v>
      </c>
      <c r="F691" s="48"/>
      <c r="G691" s="38">
        <f t="shared" si="34"/>
        <v>0</v>
      </c>
      <c r="H691" s="6"/>
    </row>
    <row r="692" spans="1:8" x14ac:dyDescent="0.25">
      <c r="A692" s="6"/>
      <c r="B692" s="33">
        <f t="shared" si="33"/>
        <v>652</v>
      </c>
      <c r="C692" s="51" t="s">
        <v>659</v>
      </c>
      <c r="D692" s="35">
        <v>24</v>
      </c>
      <c r="E692" s="43" t="s">
        <v>15</v>
      </c>
      <c r="F692" s="48"/>
      <c r="G692" s="38">
        <f t="shared" si="34"/>
        <v>0</v>
      </c>
      <c r="H692" s="6"/>
    </row>
    <row r="693" spans="1:8" x14ac:dyDescent="0.25">
      <c r="A693" s="6"/>
      <c r="B693" s="33">
        <f t="shared" si="33"/>
        <v>653</v>
      </c>
      <c r="C693" s="51" t="s">
        <v>660</v>
      </c>
      <c r="D693" s="35">
        <v>20</v>
      </c>
      <c r="E693" s="43" t="s">
        <v>15</v>
      </c>
      <c r="F693" s="48"/>
      <c r="G693" s="38">
        <f t="shared" si="34"/>
        <v>0</v>
      </c>
      <c r="H693" s="6"/>
    </row>
    <row r="694" spans="1:8" x14ac:dyDescent="0.25">
      <c r="A694" s="6"/>
      <c r="B694" s="33">
        <f t="shared" si="33"/>
        <v>654</v>
      </c>
      <c r="C694" s="51" t="s">
        <v>661</v>
      </c>
      <c r="D694" s="35">
        <v>12</v>
      </c>
      <c r="E694" s="43" t="s">
        <v>15</v>
      </c>
      <c r="F694" s="48"/>
      <c r="G694" s="38">
        <f t="shared" si="34"/>
        <v>0</v>
      </c>
      <c r="H694" s="6"/>
    </row>
    <row r="695" spans="1:8" x14ac:dyDescent="0.25">
      <c r="A695" s="6"/>
      <c r="B695" s="33">
        <f t="shared" si="33"/>
        <v>655</v>
      </c>
      <c r="C695" s="51" t="s">
        <v>662</v>
      </c>
      <c r="D695" s="35">
        <v>8</v>
      </c>
      <c r="E695" s="43" t="s">
        <v>15</v>
      </c>
      <c r="F695" s="48"/>
      <c r="G695" s="38">
        <f t="shared" si="34"/>
        <v>0</v>
      </c>
      <c r="H695" s="6"/>
    </row>
    <row r="696" spans="1:8" x14ac:dyDescent="0.25">
      <c r="A696" s="6"/>
      <c r="B696" s="33">
        <f t="shared" si="33"/>
        <v>656</v>
      </c>
      <c r="C696" s="51" t="s">
        <v>663</v>
      </c>
      <c r="D696" s="35">
        <v>57</v>
      </c>
      <c r="E696" s="43" t="s">
        <v>13</v>
      </c>
      <c r="F696" s="48"/>
      <c r="G696" s="38">
        <f t="shared" si="34"/>
        <v>0</v>
      </c>
      <c r="H696" s="6"/>
    </row>
    <row r="697" spans="1:8" x14ac:dyDescent="0.25">
      <c r="A697" s="6"/>
      <c r="B697" s="67">
        <f t="shared" si="33"/>
        <v>657</v>
      </c>
      <c r="C697" s="69" t="s">
        <v>664</v>
      </c>
      <c r="D697" s="70">
        <v>3490</v>
      </c>
      <c r="E697" s="68" t="s">
        <v>13</v>
      </c>
      <c r="F697" s="71"/>
      <c r="G697" s="72">
        <f t="shared" si="34"/>
        <v>0</v>
      </c>
      <c r="H697" s="6"/>
    </row>
    <row r="698" spans="1:8" x14ac:dyDescent="0.25">
      <c r="A698" s="6"/>
      <c r="B698" s="19" t="s">
        <v>669</v>
      </c>
      <c r="C698" s="20"/>
      <c r="D698" s="21"/>
      <c r="E698" s="22"/>
      <c r="F698" s="21"/>
      <c r="G698" s="21">
        <f>ROUND(SUM(G14:G697),2)</f>
        <v>0</v>
      </c>
      <c r="H698" s="6"/>
    </row>
    <row r="699" spans="1:8" x14ac:dyDescent="0.25">
      <c r="A699" s="6"/>
      <c r="B699" s="23"/>
      <c r="C699" s="6"/>
      <c r="D699" s="6"/>
      <c r="E699" s="6"/>
      <c r="F699" s="24"/>
      <c r="G699" s="6"/>
      <c r="H699" s="6"/>
    </row>
    <row r="700" spans="1:8" x14ac:dyDescent="0.25">
      <c r="A700" s="6"/>
      <c r="B700" s="23"/>
      <c r="C700" s="6"/>
      <c r="D700" s="6"/>
      <c r="E700" s="6"/>
      <c r="F700" s="24"/>
      <c r="G700" s="6"/>
      <c r="H700" s="6"/>
    </row>
    <row r="701" spans="1:8" x14ac:dyDescent="0.25">
      <c r="A701" s="6"/>
      <c r="B701" s="23"/>
      <c r="C701" s="6"/>
      <c r="D701" s="6"/>
      <c r="E701" s="6"/>
      <c r="F701" s="24"/>
      <c r="G701" s="6"/>
      <c r="H701" s="6"/>
    </row>
    <row r="702" spans="1:8" x14ac:dyDescent="0.25">
      <c r="A702" s="6"/>
      <c r="B702" s="23"/>
      <c r="C702" s="6"/>
      <c r="D702" s="6"/>
      <c r="E702" s="6"/>
      <c r="F702" s="24"/>
      <c r="G702" s="6"/>
      <c r="H702" s="6"/>
    </row>
    <row r="703" spans="1:8" x14ac:dyDescent="0.25">
      <c r="A703" s="6"/>
      <c r="B703" s="23"/>
      <c r="C703" s="6"/>
      <c r="D703" s="6"/>
      <c r="E703" s="6"/>
      <c r="F703" s="24"/>
      <c r="G703" s="6"/>
      <c r="H703" s="6"/>
    </row>
    <row r="704" spans="1:8" x14ac:dyDescent="0.25">
      <c r="A704" s="6"/>
      <c r="B704" s="23"/>
      <c r="C704" s="6"/>
      <c r="D704" s="6"/>
      <c r="E704" s="6"/>
      <c r="F704" s="24"/>
      <c r="G704" s="6"/>
      <c r="H704" s="6"/>
    </row>
    <row r="705" spans="1:8" x14ac:dyDescent="0.25">
      <c r="A705" s="6"/>
      <c r="B705" s="23"/>
      <c r="C705" s="6"/>
      <c r="D705" s="6"/>
      <c r="E705" s="6"/>
      <c r="F705" s="24"/>
      <c r="G705" s="6"/>
      <c r="H705" s="6"/>
    </row>
    <row r="706" spans="1:8" x14ac:dyDescent="0.25">
      <c r="A706" s="6"/>
      <c r="B706" s="23"/>
      <c r="C706" s="6"/>
      <c r="D706" s="6"/>
      <c r="E706" s="6"/>
      <c r="F706" s="24"/>
      <c r="G706" s="6"/>
      <c r="H706" s="6"/>
    </row>
    <row r="707" spans="1:8" x14ac:dyDescent="0.25">
      <c r="A707" s="6"/>
      <c r="B707" s="23"/>
      <c r="C707" s="6"/>
      <c r="D707" s="6"/>
      <c r="E707" s="6"/>
      <c r="F707" s="24"/>
      <c r="G707" s="6"/>
      <c r="H707" s="6"/>
    </row>
    <row r="708" spans="1:8" x14ac:dyDescent="0.25">
      <c r="A708" s="6"/>
      <c r="B708" s="23"/>
      <c r="C708" s="6"/>
      <c r="D708" s="6"/>
      <c r="E708" s="6"/>
      <c r="F708" s="24"/>
      <c r="G708" s="6"/>
      <c r="H708" s="6"/>
    </row>
    <row r="709" spans="1:8" x14ac:dyDescent="0.25">
      <c r="A709" s="6"/>
      <c r="B709" s="23"/>
      <c r="C709" s="6"/>
      <c r="D709" s="6"/>
      <c r="E709" s="6"/>
      <c r="F709" s="24"/>
      <c r="G709" s="6"/>
      <c r="H709" s="6"/>
    </row>
    <row r="710" spans="1:8" x14ac:dyDescent="0.25">
      <c r="A710" s="6"/>
      <c r="B710" s="23"/>
      <c r="C710" s="6"/>
      <c r="D710" s="6"/>
      <c r="E710" s="6"/>
      <c r="F710" s="24"/>
      <c r="G710" s="6"/>
      <c r="H710" s="6"/>
    </row>
    <row r="711" spans="1:8" x14ac:dyDescent="0.25">
      <c r="A711" s="6"/>
      <c r="B711" s="23"/>
      <c r="C711" s="6"/>
      <c r="D711" s="6"/>
      <c r="E711" s="6"/>
      <c r="F711" s="24"/>
      <c r="G711" s="6"/>
      <c r="H711" s="6"/>
    </row>
    <row r="712" spans="1:8" x14ac:dyDescent="0.25">
      <c r="A712" s="6"/>
      <c r="B712" s="23"/>
      <c r="C712" s="6"/>
      <c r="D712" s="6"/>
      <c r="E712" s="6"/>
      <c r="F712" s="24"/>
      <c r="G712" s="6"/>
      <c r="H712" s="6"/>
    </row>
    <row r="713" spans="1:8" x14ac:dyDescent="0.25">
      <c r="A713" s="6"/>
      <c r="B713" s="23"/>
      <c r="C713" s="6"/>
      <c r="D713" s="6"/>
      <c r="E713" s="6"/>
      <c r="F713" s="24"/>
      <c r="G713" s="6"/>
      <c r="H713" s="6"/>
    </row>
    <row r="714" spans="1:8" x14ac:dyDescent="0.25">
      <c r="A714" s="6"/>
      <c r="B714" s="23"/>
      <c r="C714" s="6"/>
      <c r="D714" s="6"/>
      <c r="E714" s="6"/>
      <c r="F714" s="24"/>
      <c r="G714" s="6"/>
      <c r="H714" s="6"/>
    </row>
  </sheetData>
  <mergeCells count="4">
    <mergeCell ref="C6:G6"/>
    <mergeCell ref="C7:G7"/>
    <mergeCell ref="C8:G8"/>
    <mergeCell ref="C9:G9"/>
  </mergeCells>
  <pageMargins left="0.23622047244094491" right="0.23622047244094491" top="0.74803149606299213" bottom="0.74803149606299213" header="0.31496062992125984" footer="0.31496062992125984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Aleš Cesar</dc:creator>
  <cp:lastModifiedBy>Aleš Cesar</cp:lastModifiedBy>
  <cp:lastPrinted>2019-11-15T07:56:29Z</cp:lastPrinted>
  <dcterms:created xsi:type="dcterms:W3CDTF">2019-11-15T07:28:55Z</dcterms:created>
  <dcterms:modified xsi:type="dcterms:W3CDTF">2019-12-10T14:18:40Z</dcterms:modified>
</cp:coreProperties>
</file>